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10\"/>
    </mc:Choice>
  </mc:AlternateContent>
  <xr:revisionPtr revIDLastSave="0" documentId="13_ncr:1_{A2BF5A83-C536-41E6-8557-910A810FEC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งบปกติและงบเฉพาะกิจ" sheetId="1" r:id="rId1"/>
  </sheets>
  <definedNames>
    <definedName name="_xlnm.Print_Area" localSheetId="0">งบปกติและงบเฉพาะกิจ!$A$1:$J$30,งบปกติและงบเฉพาะกิจ!$A$37:$J$75</definedName>
    <definedName name="_xlnm.Print_Titles" localSheetId="0">งบปกติและงบเฉพาะกิจ!$1:$4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10" i="1" l="1"/>
  <c r="D24" i="1" l="1"/>
  <c r="D28" i="1" s="1"/>
</calcChain>
</file>

<file path=xl/sharedStrings.xml><?xml version="1.0" encoding="utf-8"?>
<sst xmlns="http://schemas.openxmlformats.org/spreadsheetml/2006/main" count="149" uniqueCount="107">
  <si>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</si>
  <si>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</si>
  <si>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</si>
  <si>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</si>
  <si>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</si>
  <si>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</si>
  <si>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</si>
  <si>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</si>
  <si>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</si>
  <si>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</si>
  <si>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</si>
  <si>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</si>
  <si>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</si>
  <si>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</si>
  <si>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</si>
  <si>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</si>
  <si>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</si>
  <si>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</si>
  <si>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น้ำมันรถยนต์,รถจักรยานยนต์</t>
  </si>
  <si>
    <t>โครงการบังคับใช้กฎหมาย อำนวยความยุติธรรม และบริการประชาชน</t>
  </si>
  <si>
    <t>กิจกรรมบังคับใช้กฎหมายและบริการประชาชน</t>
  </si>
  <si>
    <t>กิจกรรมการปฏิรูประบบงานสอบสวนและการบังคับใช้กฎหมาย</t>
  </si>
  <si>
    <t>®</t>
  </si>
  <si>
    <t>²</t>
  </si>
  <si>
    <t>เสริมสร้างจรรยาบรรณ พงส., ผช.พงส. และ จนท.</t>
  </si>
  <si>
    <t>ค่าตอบแทน ชมส.ตร.</t>
  </si>
  <si>
    <t>"ค่าใช้จ่ายโครงการตำรวจประสานโรงเรียน"</t>
  </si>
  <si>
    <t>ผู้ปฏิบัติงานนอกเวลาราชการได้รับค่าตอบแทน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</si>
  <si>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</si>
  <si>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</si>
  <si>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>ทำสัญญาจ้างทำความสะอาด</t>
  </si>
  <si>
    <t>จัดซื้อวัสดุเพื่อใช้ในการปฏิบัติหน้าที่</t>
  </si>
  <si>
    <t>ผู้ปฏิบัติงานใช้น้ำมันอย่างเพียงพอต่อภารกิจ</t>
  </si>
  <si>
    <t>จัดหาวัสดุใช้ในการปฏิบัติหน้าที่จราจร</t>
  </si>
  <si>
    <t>จัดหาอาหารสำหรับผู้ต้องหาครบถ้วน</t>
  </si>
  <si>
    <t>ปฏิบัติตามมาตรการประหยัดพลังงาน</t>
  </si>
  <si>
    <t>ผู้ปฏิบัติหน้าที่ปฏิบัติหน้าที่ได้อย่างมีประสิทธิภาพ</t>
  </si>
  <si>
    <t>ยานพาหนะให้ใช้ปฏิบัติหน้าที่ได้ดี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</si>
  <si>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</si>
  <si>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</si>
  <si>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ผู้ปฏิบัติงานฯ ได้รับค่าตอบแทนตามระเบียบฯ</t>
  </si>
  <si>
    <t>น้ำมันเพียงพอในการปฏิบัติงานตามจริง</t>
  </si>
  <si>
    <t>มีวัสดุที่จำเป็นเพียงพอต่อการปฏิบัติหน้าที่</t>
  </si>
  <si>
    <t>ผู้ต้องหาได้รับอาหารครบถ้วน</t>
  </si>
  <si>
    <t>สามารถชำระค่าสาธารณูปโภคได้อย่างครบถ้วนตรงเวลา</t>
  </si>
  <si>
    <t>สร้างภูมิคุ้มกันป้องกันปัญหายาเสพติด</t>
  </si>
  <si>
    <t>ป้องกันปราบปราม สืบสวน ผู้ผลิต ยาเสพติด</t>
  </si>
  <si>
    <t>ให้ประชาชนมีส่วนร่วมในการป้องกันอาชญากรรม</t>
  </si>
  <si>
    <t>ของยาเสพติด</t>
  </si>
  <si>
    <t>เพื่อการป้องกันและแก้ไขปัญหา และเข้า</t>
  </si>
  <si>
    <t>รักษาความสงบเรียบร้อยและความมั่นคงฯ</t>
  </si>
  <si>
    <t>ช่วยเหลือให้สถานศึกษาสามารถแก้ไขปัญหา</t>
  </si>
  <si>
    <t xml:space="preserve">ได้อย่างเป็นระบบ </t>
  </si>
  <si>
    <t>แก้ไขปัญหาอาชญากรรมระดับชุมชนได้</t>
  </si>
  <si>
    <t>ประชาชนมีส่วนร่วมในการป้องกันอาชญากรรม</t>
  </si>
  <si>
    <t>สถานศึกษามีภูมิคุ้มกัน สามารถป้องกันและ</t>
  </si>
  <si>
    <t>ลดปัญหายาเสพติดในสถานศึกษาได้</t>
  </si>
  <si>
    <t>ปราบปรามการค้ายาเสพติดได้อย่างมีประสิทธิภาพ</t>
  </si>
  <si>
    <t>ชื่อโครงการ/กิจกรรม</t>
  </si>
  <si>
    <t>สถานีตำรวจภูธรเมืองชุมพร</t>
  </si>
  <si>
    <t>แผนการใช้จ่ายงบประมาณ</t>
  </si>
  <si>
    <t>ภาครัฐ</t>
  </si>
  <si>
    <t>หน่วยงาน</t>
  </si>
  <si>
    <t>โครงการเพิ่มประสิทธิภาพงานป้องกันปราบปรามอาชญากรรม</t>
  </si>
  <si>
    <t>งานสอบสวน (จัดซื้อวัสดุ)</t>
  </si>
  <si>
    <t>งานป้องกันปราบปรามสืบสวน</t>
  </si>
  <si>
    <t>จัดซื้อวัสดุในการทำสำนวน</t>
  </si>
  <si>
    <t>เบิกจ่ายเป็นงบดำเนินงานทั่วไป</t>
  </si>
  <si>
    <t>มีวัสดุเพียงพอในการทำสำนวนของ พงส.</t>
  </si>
  <si>
    <t>ประถมศึกษา และมัธยมศึกษาหรือเทียบเท่า</t>
  </si>
  <si>
    <t>โครงการปราบปรามการค้ายาเสพติด :</t>
  </si>
  <si>
    <t>กิจกรรม การสกัดกั้น ปราบปราม การผลิต การค้ายาเสพติด</t>
  </si>
  <si>
    <t xml:space="preserve">โครงการบริหารจัดการสกัดกั้นยาเสพติด </t>
  </si>
  <si>
    <t>พื้นที่ชายแดนและพื้นที่พักคอย Heart Land</t>
  </si>
  <si>
    <t>กิจกรรมการเสริมสร้างภูมิคุ้มกันในกลุ่มเป้าหมายระดับโรงเรียน</t>
  </si>
  <si>
    <t xml:space="preserve">โครงการสร้างภูมิคุ้มกันและป้องกันยาเสพติด </t>
  </si>
  <si>
    <t>(ครั้งที่ 1)</t>
  </si>
  <si>
    <t>กิจกรรมการมีส่วนร่วมของประชาชนในการป้องกันปราบปรามอาชญากรรม</t>
  </si>
  <si>
    <t>เพื่อการตรวจสอบการทำงานของสถานีตำรวจ</t>
  </si>
  <si>
    <t>สถานีตำรวจมีการตรวจสอบการทำงานอย่างเป็นระบบ</t>
  </si>
  <si>
    <t>ตามยุทธศาสตร์ชาติ</t>
  </si>
  <si>
    <t>เพื่อการแก้ไขปัญหา</t>
  </si>
  <si>
    <t>โครงการตำบลยั่งยืน เพื่อแก้ไขปัญหายาเสพติด แบบครบวงจร</t>
  </si>
  <si>
    <t>ลดปัญหายาเสพติดในชุมชนได้อย่างยั่งยืน</t>
  </si>
  <si>
    <t xml:space="preserve">ค่าตอบแทน อส.ตร. </t>
  </si>
  <si>
    <t>ค่าเบี้ยประชุม กต.ตร. (ครั้งที่ 1)</t>
  </si>
  <si>
    <t>ค่าเบี้ยประชุม กต.ตร. (ครั้งที่ 2)</t>
  </si>
  <si>
    <t>โครงการปราบปรามการค้ายาเสพติด ปิดล้อมตรวจค้น</t>
  </si>
  <si>
    <t>น้ำมันเชื้อเพลิง (เพิ่มเติม) (จัดสรรครั้งที่ 2)</t>
  </si>
  <si>
    <t>การแพร่ระบาดของยาเสพติด</t>
  </si>
  <si>
    <t>เพื่อการสกัดกั้น</t>
  </si>
  <si>
    <t>ลดการแพร่ระบาดของยาเสพติดได้</t>
  </si>
  <si>
    <t>จัดการประชุมได้ครบถ้วนตามระเบียบ ก.ต.ช.</t>
  </si>
  <si>
    <t>แก้ไขปัญหาได้อย่างเป็นระบบ และทั่วถึง</t>
  </si>
  <si>
    <t xml:space="preserve"> ข้อมูล ณ วันที่ 15 ตุลาคม พ.ศ. 2568 (จัดทำแผนเมื่อได้รับการจัดสรรงบประมาณ)</t>
  </si>
  <si>
    <t xml:space="preserve">บัญชีโอนจัดสรรงบประมาณ ประจำปีงบประมาณ พ.ศ.2569 (งบดำเนินงาน) </t>
  </si>
  <si>
    <t>1 ต.ค.68 - 30 ก.ย.69</t>
  </si>
  <si>
    <t>โครงการอำนวยความสะดวก และความปลอดภัยในการบำเพ็ญ</t>
  </si>
  <si>
    <t>สาธารณะประโยชน์ (กิจกรรมจิตอาสา)</t>
  </si>
  <si>
    <t>โครงการสร้างภูมิคุ้มกันและป้องกันยาเสพติด ค่าใช้จ่ายโครงการ</t>
  </si>
  <si>
    <t>การศึกษาเพื่อต่อต้านการใช้ยาเสพติดในเด็กนักเรียน (D.A.R.E.)</t>
  </si>
  <si>
    <t>ประจำปีงบประมาณ พ.ศ. 2569 (ตุลาคม 2568 - กันยายน 2569) ไตรมาสที่ 1 - 2</t>
  </si>
  <si>
    <t xml:space="preserve">จิตสาธารณะ </t>
  </si>
  <si>
    <t>เพื่อปลูกฝังและสร้างจิตสำนึกให้มี</t>
  </si>
  <si>
    <t xml:space="preserve">การดำเนินงานจิตอาสาพระราชทานฯ </t>
  </si>
  <si>
    <t>เป็นไปด้วยความเรียบร้อย</t>
  </si>
  <si>
    <r>
      <t xml:space="preserve">อื่น ๆ </t>
    </r>
    <r>
      <rPr>
        <sz val="14"/>
        <color theme="1"/>
        <rFont val="TH SarabunPSK"/>
        <family val="2"/>
      </rPr>
      <t>(ค่าตอบแทนกลุ่มงานสอบสวน 5 รายการ)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</si>
</sst>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Wingdings 2"/>
      <family val="1"/>
      <charset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Wingdings 2"/>
      <family val="1"/>
      <charset val="222"/>
    </font>
    <font>
      <b/>
      <sz val="15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name val="TH SarabunPSK"/>
      <family val="2"/>
    </font>
    <font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1" fillId="0" borderId="0" applyFont="0" applyFill="0" applyBorder="0" applyAlignment="0" applyProtection="0"/>
  </cellStyleXfs>
  <cellXfs count="12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5" fillId="0" borderId="0" xfId="0" applyFont="1"/>
    <xf numFmtId="0" fontId="10" fillId="0" borderId="1" xfId="0" applyFont="1" applyBorder="1"/>
    <xf numFmtId="3" fontId="0" fillId="0" borderId="0" xfId="0" applyNumberFormat="1"/>
    <xf numFmtId="187" fontId="2" fillId="0" borderId="1" xfId="1" applyFont="1" applyBorder="1" applyAlignment="1">
      <alignment horizontal="center"/>
    </xf>
    <xf numFmtId="187" fontId="0" fillId="0" borderId="0" xfId="0" applyNumberFormat="1"/>
    <xf numFmtId="0" fontId="2" fillId="2" borderId="1" xfId="0" applyFont="1" applyFill="1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0" fillId="0" borderId="1" xfId="0" applyFont="1" applyBorder="1" applyAlignment="1">
      <alignment horizontal="center"/>
    </xf>
    <xf numFmtId="187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87" fontId="3" fillId="3" borderId="1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9" fillId="4" borderId="1" xfId="0" applyFont="1" applyFill="1" applyBorder="1" applyAlignment="1">
      <alignment horizontal="center"/>
    </xf>
    <xf numFmtId="187" fontId="2" fillId="4" borderId="1" xfId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/>
    <xf numFmtId="0" fontId="9" fillId="5" borderId="1" xfId="0" applyFont="1" applyFill="1" applyBorder="1" applyAlignment="1">
      <alignment horizontal="center"/>
    </xf>
    <xf numFmtId="187" fontId="3" fillId="5" borderId="1" xfId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3" borderId="1" xfId="0" applyFont="1" applyFill="1" applyBorder="1" applyAlignment="1">
      <alignment horizontal="left"/>
    </xf>
    <xf numFmtId="0" fontId="16" fillId="3" borderId="1" xfId="0" applyFont="1" applyFill="1" applyBorder="1"/>
    <xf numFmtId="0" fontId="17" fillId="3" borderId="1" xfId="0" applyFont="1" applyFill="1" applyBorder="1" applyAlignment="1">
      <alignment horizontal="center"/>
    </xf>
    <xf numFmtId="187" fontId="18" fillId="3" borderId="1" xfId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187" fontId="2" fillId="2" borderId="6" xfId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187" fontId="2" fillId="2" borderId="7" xfId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187" fontId="2" fillId="2" borderId="4" xfId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87" fontId="2" fillId="2" borderId="1" xfId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187" fontId="2" fillId="4" borderId="6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9" fillId="4" borderId="1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187" fontId="2" fillId="6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87" fontId="2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65</xdr:row>
      <xdr:rowOff>31750</xdr:rowOff>
    </xdr:from>
    <xdr:to>
      <xdr:col>8</xdr:col>
      <xdr:colOff>602928</xdr:colOff>
      <xdr:row>74</xdr:row>
      <xdr:rowOff>85725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DC3453E-FC5B-40E9-85F7-EF94342B75BF}"/>
            </a:ext>
          </a:extLst>
        </xdr:cNvPr>
        <xdr:cNvSpPr txBox="1"/>
      </xdr:nvSpPr>
      <xdr:spPr>
        <a:xfrm>
          <a:off x="7810500" y="17256125"/>
          <a:ext cx="3762053" cy="1625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พ.ต.อ.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(ปัญญา ท้วมศรี)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ผกก.สภ.เมืองชุมพร</a:t>
          </a:r>
        </a:p>
      </xdr:txBody>
    </xdr:sp>
    <xdr:clientData/>
  </xdr:twoCellAnchor>
  <xdr:twoCellAnchor editAs="oneCell">
    <xdr:from>
      <xdr:col>5</xdr:col>
      <xdr:colOff>690984</xdr:colOff>
      <xdr:row>66</xdr:row>
      <xdr:rowOff>122985</xdr:rowOff>
    </xdr:from>
    <xdr:to>
      <xdr:col>6</xdr:col>
      <xdr:colOff>554160</xdr:colOff>
      <xdr:row>70</xdr:row>
      <xdr:rowOff>156159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1B34ECE-0A2C-4136-B89D-0E1309D7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1109" y="17521985"/>
          <a:ext cx="752176" cy="731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11" zoomScale="115" zoomScaleNormal="115" zoomScalePageLayoutView="112" workbookViewId="0">
      <selection activeCell="E20" sqref="E20"/>
    </sheetView>
  </sheetViews>
  <sheetFormatPr defaultRowHeight="14.25"/>
  <cols>
    <col min="1" max="1" width="5.25" customWidth="1"/>
    <col min="2" max="2" width="54.375" customWidth="1"/>
    <col min="3" max="3" width="28.125" customWidth="1"/>
    <col min="4" max="4" width="14.875" customWidth="1"/>
    <col min="5" max="5" width="10.625" customWidth="1"/>
    <col min="6" max="6" width="11.75" customWidth="1"/>
    <col min="7" max="8" width="9.625" customWidth="1"/>
    <col min="9" max="9" width="16.375" customWidth="1"/>
    <col min="10" max="10" width="33.875" customWidth="1"/>
  </cols>
  <sheetData>
    <row r="1" spans="1:10" ht="21" customHeight="1">
      <c r="A1" s="103" t="s">
        <v>60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21" customHeight="1">
      <c r="A2" s="103" t="s">
        <v>59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ht="21" customHeight="1">
      <c r="A3" s="103" t="s">
        <v>101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0.25" customHeight="1">
      <c r="A4" s="104" t="s">
        <v>94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ht="22.9" customHeight="1">
      <c r="A5" s="110" t="s">
        <v>0</v>
      </c>
      <c r="B5" s="108" t="s">
        <v>58</v>
      </c>
      <c r="C5" s="108" t="s">
        <v>1</v>
      </c>
      <c r="D5" s="105" t="s">
        <v>2</v>
      </c>
      <c r="E5" s="106"/>
      <c r="F5" s="106"/>
      <c r="G5" s="106"/>
      <c r="H5" s="107"/>
      <c r="I5" s="108" t="s">
        <v>7</v>
      </c>
      <c r="J5" s="108" t="s">
        <v>8</v>
      </c>
    </row>
    <row r="6" spans="1:10" ht="19.899999999999999" customHeight="1">
      <c r="A6" s="111"/>
      <c r="B6" s="109"/>
      <c r="C6" s="109"/>
      <c r="D6" s="111" t="s">
        <v>3</v>
      </c>
      <c r="E6" s="101" t="s">
        <v>62</v>
      </c>
      <c r="F6" s="111" t="s">
        <v>4</v>
      </c>
      <c r="G6" s="111" t="s">
        <v>5</v>
      </c>
      <c r="H6" s="111" t="s">
        <v>6</v>
      </c>
      <c r="I6" s="109"/>
      <c r="J6" s="109"/>
    </row>
    <row r="7" spans="1:10" ht="22.15" customHeight="1">
      <c r="A7" s="111"/>
      <c r="B7" s="109"/>
      <c r="C7" s="109"/>
      <c r="D7" s="111"/>
      <c r="E7" s="101" t="s">
        <v>61</v>
      </c>
      <c r="F7" s="111"/>
      <c r="G7" s="111"/>
      <c r="H7" s="111"/>
      <c r="I7" s="109"/>
      <c r="J7" s="109"/>
    </row>
    <row r="8" spans="1:10" s="45" customFormat="1" ht="23.25">
      <c r="A8" s="46"/>
      <c r="B8" s="47" t="s">
        <v>95</v>
      </c>
      <c r="C8" s="48"/>
      <c r="D8" s="49">
        <v>3830700</v>
      </c>
      <c r="E8" s="50"/>
      <c r="F8" s="51"/>
      <c r="G8" s="51"/>
      <c r="H8" s="51"/>
      <c r="I8" s="52" t="s">
        <v>96</v>
      </c>
      <c r="J8" s="51"/>
    </row>
    <row r="9" spans="1:10" ht="21">
      <c r="A9" s="36" t="s">
        <v>23</v>
      </c>
      <c r="B9" s="37" t="s">
        <v>19</v>
      </c>
      <c r="C9" s="38"/>
      <c r="D9" s="39"/>
      <c r="E9" s="40"/>
      <c r="F9" s="41"/>
      <c r="G9" s="41"/>
      <c r="H9" s="41"/>
      <c r="I9" s="42"/>
      <c r="J9" s="41"/>
    </row>
    <row r="10" spans="1:10" ht="21">
      <c r="A10" s="30" t="s">
        <v>22</v>
      </c>
      <c r="B10" s="31" t="s">
        <v>20</v>
      </c>
      <c r="C10" s="32"/>
      <c r="D10" s="33">
        <f>SUM(D11:D21)</f>
        <v>3890700</v>
      </c>
      <c r="E10" s="30"/>
      <c r="F10" s="34"/>
      <c r="G10" s="34"/>
      <c r="H10" s="34"/>
      <c r="I10" s="35" t="s">
        <v>96</v>
      </c>
      <c r="J10" s="34"/>
    </row>
    <row r="11" spans="1:10" ht="21" customHeight="1">
      <c r="A11" s="2">
        <v>1</v>
      </c>
      <c r="B11" s="1" t="s">
        <v>10</v>
      </c>
      <c r="C11" s="25" t="s">
        <v>27</v>
      </c>
      <c r="D11" s="8">
        <v>1476000</v>
      </c>
      <c r="E11" s="17"/>
      <c r="F11" s="3"/>
      <c r="G11" s="3"/>
      <c r="H11" s="3"/>
      <c r="I11" s="2"/>
      <c r="J11" s="27" t="s">
        <v>40</v>
      </c>
    </row>
    <row r="12" spans="1:10" ht="21">
      <c r="A12" s="2">
        <v>2</v>
      </c>
      <c r="B12" s="1" t="s">
        <v>11</v>
      </c>
      <c r="C12" s="16" t="s">
        <v>28</v>
      </c>
      <c r="D12" s="8">
        <v>93600</v>
      </c>
      <c r="E12" s="17"/>
      <c r="F12" s="3"/>
      <c r="G12" s="3"/>
      <c r="H12" s="3"/>
      <c r="I12" s="2"/>
      <c r="J12" s="28" t="s">
        <v>36</v>
      </c>
    </row>
    <row r="13" spans="1:10" ht="21">
      <c r="A13" s="2">
        <v>3</v>
      </c>
      <c r="B13" s="1" t="s">
        <v>12</v>
      </c>
      <c r="C13" s="26" t="s">
        <v>29</v>
      </c>
      <c r="D13" s="8">
        <v>28300</v>
      </c>
      <c r="E13" s="17"/>
      <c r="F13" s="3"/>
      <c r="G13" s="3"/>
      <c r="H13" s="3"/>
      <c r="I13" s="2"/>
      <c r="J13" s="29" t="s">
        <v>37</v>
      </c>
    </row>
    <row r="14" spans="1:10" ht="21" customHeight="1">
      <c r="A14" s="2">
        <v>4</v>
      </c>
      <c r="B14" s="1" t="s">
        <v>13</v>
      </c>
      <c r="C14" s="16" t="s">
        <v>30</v>
      </c>
      <c r="D14" s="8">
        <v>62600</v>
      </c>
      <c r="E14" s="17"/>
      <c r="F14" s="3"/>
      <c r="G14" s="3"/>
      <c r="H14" s="3"/>
      <c r="I14" s="2"/>
      <c r="J14" s="29" t="s">
        <v>38</v>
      </c>
    </row>
    <row r="15" spans="1:10" ht="21">
      <c r="A15" s="2">
        <v>5</v>
      </c>
      <c r="B15" s="1" t="s">
        <v>14</v>
      </c>
      <c r="C15" s="26" t="s">
        <v>31</v>
      </c>
      <c r="D15" s="8">
        <v>11000</v>
      </c>
      <c r="E15" s="17"/>
      <c r="F15" s="3"/>
      <c r="G15" s="3"/>
      <c r="H15" s="3"/>
      <c r="I15" s="2"/>
      <c r="J15" s="29" t="s">
        <v>39</v>
      </c>
    </row>
    <row r="16" spans="1:10" ht="21" customHeight="1">
      <c r="A16" s="2">
        <v>6</v>
      </c>
      <c r="B16" s="4" t="s">
        <v>18</v>
      </c>
      <c r="C16" s="26" t="s">
        <v>32</v>
      </c>
      <c r="D16" s="8">
        <v>1783500</v>
      </c>
      <c r="E16" s="17"/>
      <c r="F16" s="3"/>
      <c r="G16" s="3"/>
      <c r="H16" s="3"/>
      <c r="I16" s="2"/>
      <c r="J16" s="29" t="s">
        <v>41</v>
      </c>
    </row>
    <row r="17" spans="1:10" ht="21" customHeight="1">
      <c r="A17" s="2"/>
      <c r="B17" s="4" t="s">
        <v>88</v>
      </c>
      <c r="C17" s="25" t="s">
        <v>32</v>
      </c>
      <c r="D17" s="98">
        <v>60000</v>
      </c>
      <c r="E17" s="99"/>
      <c r="F17" s="3"/>
      <c r="G17" s="3"/>
      <c r="H17" s="3"/>
      <c r="I17" s="2"/>
      <c r="J17" s="23" t="s">
        <v>41</v>
      </c>
    </row>
    <row r="18" spans="1:10" ht="21">
      <c r="A18" s="2">
        <v>7</v>
      </c>
      <c r="B18" s="1" t="s">
        <v>15</v>
      </c>
      <c r="C18" s="2" t="s">
        <v>33</v>
      </c>
      <c r="D18" s="8">
        <v>7800</v>
      </c>
      <c r="E18" s="17"/>
      <c r="F18" s="1"/>
      <c r="G18" s="1"/>
      <c r="H18" s="1"/>
      <c r="I18" s="2"/>
      <c r="J18" s="23" t="s">
        <v>42</v>
      </c>
    </row>
    <row r="19" spans="1:10" ht="21">
      <c r="A19" s="2">
        <v>8</v>
      </c>
      <c r="B19" s="1" t="s">
        <v>16</v>
      </c>
      <c r="C19" s="2" t="s">
        <v>34</v>
      </c>
      <c r="D19" s="8">
        <v>90900</v>
      </c>
      <c r="E19" s="17"/>
      <c r="F19" s="1"/>
      <c r="G19" s="1"/>
      <c r="H19" s="1"/>
      <c r="I19" s="2"/>
      <c r="J19" s="23" t="s">
        <v>43</v>
      </c>
    </row>
    <row r="20" spans="1:10" ht="42">
      <c r="A20" s="23">
        <v>9</v>
      </c>
      <c r="B20" s="21" t="s">
        <v>17</v>
      </c>
      <c r="C20" s="23" t="s">
        <v>35</v>
      </c>
      <c r="D20" s="121">
        <v>81400</v>
      </c>
      <c r="E20" s="24"/>
      <c r="F20" s="21"/>
      <c r="G20" s="21"/>
      <c r="H20" s="21"/>
      <c r="I20" s="23"/>
      <c r="J20" s="120" t="s">
        <v>44</v>
      </c>
    </row>
    <row r="21" spans="1:10" ht="42">
      <c r="A21" s="23">
        <v>10</v>
      </c>
      <c r="B21" s="21" t="s">
        <v>106</v>
      </c>
      <c r="C21" s="119" t="s">
        <v>24</v>
      </c>
      <c r="D21" s="121">
        <v>195600</v>
      </c>
      <c r="E21" s="24"/>
      <c r="F21" s="21"/>
      <c r="G21" s="21"/>
      <c r="H21" s="21"/>
      <c r="I21" s="23"/>
      <c r="J21" s="120" t="s">
        <v>24</v>
      </c>
    </row>
    <row r="22" spans="1:10" ht="21">
      <c r="A22" s="2"/>
      <c r="B22" s="1"/>
      <c r="C22" s="14"/>
      <c r="D22" s="8"/>
      <c r="E22" s="17"/>
      <c r="F22" s="1"/>
      <c r="G22" s="1"/>
      <c r="H22" s="1"/>
      <c r="I22" s="2"/>
      <c r="J22" s="21"/>
    </row>
    <row r="23" spans="1:10" ht="21">
      <c r="A23" s="36" t="s">
        <v>23</v>
      </c>
      <c r="B23" s="37" t="s">
        <v>63</v>
      </c>
      <c r="C23" s="38"/>
      <c r="D23" s="39"/>
      <c r="E23" s="40"/>
      <c r="F23" s="41"/>
      <c r="G23" s="41"/>
      <c r="H23" s="41"/>
      <c r="I23" s="42"/>
      <c r="J23" s="41"/>
    </row>
    <row r="24" spans="1:10" ht="21">
      <c r="A24" s="30" t="s">
        <v>22</v>
      </c>
      <c r="B24" s="34" t="s">
        <v>21</v>
      </c>
      <c r="C24" s="43" t="s">
        <v>24</v>
      </c>
      <c r="D24" s="33">
        <f>D25+D26</f>
        <v>168500</v>
      </c>
      <c r="E24" s="30"/>
      <c r="F24" s="34"/>
      <c r="G24" s="34"/>
      <c r="H24" s="34"/>
      <c r="I24" s="35" t="s">
        <v>96</v>
      </c>
      <c r="J24" s="34"/>
    </row>
    <row r="25" spans="1:10" s="44" customFormat="1" ht="21">
      <c r="A25" s="16">
        <v>1</v>
      </c>
      <c r="B25" s="10" t="s">
        <v>64</v>
      </c>
      <c r="C25" s="16" t="s">
        <v>66</v>
      </c>
      <c r="D25" s="15">
        <v>101100</v>
      </c>
      <c r="E25" s="16"/>
      <c r="F25" s="10"/>
      <c r="G25" s="10"/>
      <c r="H25" s="10"/>
      <c r="I25" s="16"/>
      <c r="J25" s="16" t="s">
        <v>68</v>
      </c>
    </row>
    <row r="26" spans="1:10" s="44" customFormat="1" ht="21">
      <c r="A26" s="16">
        <v>2</v>
      </c>
      <c r="B26" s="10" t="s">
        <v>65</v>
      </c>
      <c r="C26" s="16" t="s">
        <v>67</v>
      </c>
      <c r="D26" s="15">
        <v>67400</v>
      </c>
      <c r="E26" s="16"/>
      <c r="F26" s="10"/>
      <c r="G26" s="10"/>
      <c r="H26" s="10"/>
      <c r="I26" s="16"/>
      <c r="J26" s="28" t="s">
        <v>36</v>
      </c>
    </row>
    <row r="27" spans="1:10" s="44" customFormat="1" ht="21">
      <c r="A27" s="2"/>
      <c r="B27" s="10"/>
      <c r="C27" s="6"/>
      <c r="D27" s="8"/>
      <c r="E27" s="2"/>
      <c r="F27" s="1"/>
      <c r="G27" s="1"/>
      <c r="H27" s="1"/>
      <c r="I27" s="2"/>
      <c r="J27" s="1"/>
    </row>
    <row r="28" spans="1:10" ht="21">
      <c r="A28" s="19" t="s">
        <v>9</v>
      </c>
      <c r="B28" s="20"/>
      <c r="C28" s="13"/>
      <c r="D28" s="18">
        <f>D10+D24</f>
        <v>4059200</v>
      </c>
      <c r="E28" s="13"/>
      <c r="F28" s="13"/>
      <c r="G28" s="13"/>
      <c r="H28" s="13"/>
      <c r="I28" s="12"/>
      <c r="J28" s="13"/>
    </row>
    <row r="29" spans="1:10">
      <c r="D29" s="7"/>
      <c r="I29" s="11"/>
    </row>
    <row r="30" spans="1:10">
      <c r="D30" s="7"/>
      <c r="I30" s="11"/>
    </row>
    <row r="31" spans="1:10">
      <c r="D31" s="7"/>
      <c r="I31" s="11"/>
    </row>
    <row r="32" spans="1:10">
      <c r="D32" s="7"/>
      <c r="I32" s="11"/>
    </row>
    <row r="33" spans="1:10" ht="21" customHeight="1">
      <c r="A33" s="103" t="s">
        <v>60</v>
      </c>
      <c r="B33" s="103"/>
      <c r="C33" s="103"/>
      <c r="D33" s="103"/>
      <c r="E33" s="103"/>
      <c r="F33" s="103"/>
      <c r="G33" s="103"/>
      <c r="H33" s="103"/>
      <c r="I33" s="103"/>
      <c r="J33" s="103"/>
    </row>
    <row r="34" spans="1:10" ht="21" customHeight="1">
      <c r="A34" s="103" t="s">
        <v>59</v>
      </c>
      <c r="B34" s="103"/>
      <c r="C34" s="103"/>
      <c r="D34" s="103"/>
      <c r="E34" s="103"/>
      <c r="F34" s="103"/>
      <c r="G34" s="103"/>
      <c r="H34" s="103"/>
      <c r="I34" s="103"/>
      <c r="J34" s="103"/>
    </row>
    <row r="35" spans="1:10" ht="21" customHeight="1">
      <c r="A35" s="103" t="s">
        <v>101</v>
      </c>
      <c r="B35" s="103"/>
      <c r="C35" s="103"/>
      <c r="D35" s="103"/>
      <c r="E35" s="103"/>
      <c r="F35" s="103"/>
      <c r="G35" s="103"/>
      <c r="H35" s="103"/>
      <c r="I35" s="103"/>
      <c r="J35" s="103"/>
    </row>
    <row r="36" spans="1:10" ht="20.25" customHeight="1">
      <c r="A36" s="104" t="s">
        <v>94</v>
      </c>
      <c r="B36" s="104"/>
      <c r="C36" s="104"/>
      <c r="D36" s="104"/>
      <c r="E36" s="104"/>
      <c r="F36" s="104"/>
      <c r="G36" s="104"/>
      <c r="H36" s="104"/>
      <c r="I36" s="104"/>
      <c r="J36" s="104"/>
    </row>
    <row r="37" spans="1:10" ht="22.9" customHeight="1">
      <c r="A37" s="112" t="s">
        <v>0</v>
      </c>
      <c r="B37" s="114" t="s">
        <v>58</v>
      </c>
      <c r="C37" s="114" t="s">
        <v>1</v>
      </c>
      <c r="D37" s="116" t="s">
        <v>2</v>
      </c>
      <c r="E37" s="117"/>
      <c r="F37" s="117"/>
      <c r="G37" s="117"/>
      <c r="H37" s="118"/>
      <c r="I37" s="114" t="s">
        <v>7</v>
      </c>
      <c r="J37" s="114" t="s">
        <v>8</v>
      </c>
    </row>
    <row r="38" spans="1:10" ht="19.899999999999999" customHeight="1">
      <c r="A38" s="113"/>
      <c r="B38" s="115"/>
      <c r="C38" s="115"/>
      <c r="D38" s="113" t="s">
        <v>3</v>
      </c>
      <c r="E38" s="102" t="s">
        <v>62</v>
      </c>
      <c r="F38" s="113" t="s">
        <v>4</v>
      </c>
      <c r="G38" s="113" t="s">
        <v>5</v>
      </c>
      <c r="H38" s="113" t="s">
        <v>6</v>
      </c>
      <c r="I38" s="115"/>
      <c r="J38" s="115"/>
    </row>
    <row r="39" spans="1:10" ht="22.15" customHeight="1">
      <c r="A39" s="113"/>
      <c r="B39" s="115"/>
      <c r="C39" s="115"/>
      <c r="D39" s="113"/>
      <c r="E39" s="102" t="s">
        <v>61</v>
      </c>
      <c r="F39" s="113"/>
      <c r="G39" s="113"/>
      <c r="H39" s="113"/>
      <c r="I39" s="115"/>
      <c r="J39" s="115"/>
    </row>
    <row r="40" spans="1:10" s="22" customFormat="1" ht="21">
      <c r="A40" s="36" t="s">
        <v>23</v>
      </c>
      <c r="B40" s="77" t="s">
        <v>19</v>
      </c>
      <c r="C40" s="38"/>
      <c r="D40" s="39"/>
      <c r="E40" s="40"/>
      <c r="F40" s="41"/>
      <c r="G40" s="41"/>
      <c r="H40" s="41"/>
      <c r="I40" s="42"/>
      <c r="J40" s="41"/>
    </row>
    <row r="41" spans="1:10" s="22" customFormat="1" ht="21">
      <c r="A41" s="30" t="s">
        <v>22</v>
      </c>
      <c r="B41" s="79" t="s">
        <v>77</v>
      </c>
      <c r="C41" s="80"/>
      <c r="D41" s="81"/>
      <c r="E41" s="82"/>
      <c r="F41" s="83"/>
      <c r="G41" s="83"/>
      <c r="H41" s="83"/>
      <c r="I41" s="78"/>
      <c r="J41" s="78"/>
    </row>
    <row r="42" spans="1:10" s="22" customFormat="1" ht="21">
      <c r="A42" s="29">
        <v>1</v>
      </c>
      <c r="B42" s="72" t="s">
        <v>25</v>
      </c>
      <c r="C42" s="73" t="s">
        <v>50</v>
      </c>
      <c r="D42" s="74">
        <v>36250</v>
      </c>
      <c r="E42" s="24"/>
      <c r="F42" s="85"/>
      <c r="G42" s="85"/>
      <c r="H42" s="85"/>
      <c r="I42" s="29" t="s">
        <v>96</v>
      </c>
      <c r="J42" s="29" t="s">
        <v>53</v>
      </c>
    </row>
    <row r="43" spans="1:10" s="22" customFormat="1" ht="21">
      <c r="A43" s="29">
        <v>2</v>
      </c>
      <c r="B43" s="72" t="s">
        <v>84</v>
      </c>
      <c r="C43" s="84" t="s">
        <v>47</v>
      </c>
      <c r="D43" s="74">
        <v>8000</v>
      </c>
      <c r="E43" s="24"/>
      <c r="F43" s="85"/>
      <c r="G43" s="85"/>
      <c r="H43" s="85"/>
      <c r="I43" s="29" t="s">
        <v>96</v>
      </c>
      <c r="J43" s="29" t="s">
        <v>54</v>
      </c>
    </row>
    <row r="44" spans="1:10" s="22" customFormat="1" ht="21">
      <c r="A44" s="53">
        <v>3</v>
      </c>
      <c r="B44" s="54" t="s">
        <v>85</v>
      </c>
      <c r="C44" s="86" t="s">
        <v>78</v>
      </c>
      <c r="D44" s="56">
        <v>4000</v>
      </c>
      <c r="E44" s="57"/>
      <c r="F44" s="58"/>
      <c r="G44" s="58"/>
      <c r="H44" s="58"/>
      <c r="I44" s="29" t="s">
        <v>96</v>
      </c>
      <c r="J44" s="75" t="s">
        <v>79</v>
      </c>
    </row>
    <row r="45" spans="1:10" s="22" customFormat="1" ht="21">
      <c r="A45" s="29">
        <v>4</v>
      </c>
      <c r="B45" s="54" t="s">
        <v>86</v>
      </c>
      <c r="C45" s="86" t="s">
        <v>78</v>
      </c>
      <c r="D45" s="56">
        <v>2000</v>
      </c>
      <c r="E45" s="57"/>
      <c r="F45" s="58"/>
      <c r="G45" s="58"/>
      <c r="H45" s="58"/>
      <c r="I45" s="29" t="s">
        <v>96</v>
      </c>
      <c r="J45" s="53" t="s">
        <v>92</v>
      </c>
    </row>
    <row r="46" spans="1:10" s="22" customFormat="1" ht="21">
      <c r="A46" s="30" t="s">
        <v>22</v>
      </c>
      <c r="B46" s="88" t="s">
        <v>20</v>
      </c>
      <c r="C46" s="87"/>
      <c r="D46" s="81"/>
      <c r="E46" s="82"/>
      <c r="F46" s="83"/>
      <c r="G46" s="83"/>
      <c r="H46" s="83"/>
      <c r="I46" s="78"/>
      <c r="J46" s="80"/>
    </row>
    <row r="47" spans="1:10" s="22" customFormat="1" ht="24" customHeight="1">
      <c r="A47" s="53">
        <v>5</v>
      </c>
      <c r="B47" s="54" t="s">
        <v>75</v>
      </c>
      <c r="C47" s="55" t="s">
        <v>49</v>
      </c>
      <c r="D47" s="56">
        <v>2140</v>
      </c>
      <c r="E47" s="57"/>
      <c r="F47" s="58"/>
      <c r="G47" s="58"/>
      <c r="H47" s="58"/>
      <c r="I47" s="53" t="s">
        <v>96</v>
      </c>
      <c r="J47" s="53" t="s">
        <v>55</v>
      </c>
    </row>
    <row r="48" spans="1:10" s="22" customFormat="1" ht="21" customHeight="1">
      <c r="A48" s="59"/>
      <c r="B48" s="60" t="s">
        <v>74</v>
      </c>
      <c r="C48" s="61" t="s">
        <v>51</v>
      </c>
      <c r="D48" s="62"/>
      <c r="E48" s="63"/>
      <c r="F48" s="64"/>
      <c r="G48" s="64"/>
      <c r="H48" s="64"/>
      <c r="I48" s="59"/>
      <c r="J48" s="59" t="s">
        <v>93</v>
      </c>
    </row>
    <row r="49" spans="1:10" s="22" customFormat="1" ht="21">
      <c r="A49" s="59"/>
      <c r="B49" s="60" t="s">
        <v>69</v>
      </c>
      <c r="C49" s="61" t="s">
        <v>52</v>
      </c>
      <c r="D49" s="62"/>
      <c r="E49" s="63"/>
      <c r="F49" s="64"/>
      <c r="G49" s="64"/>
      <c r="H49" s="64"/>
      <c r="I49" s="59"/>
      <c r="J49" s="60"/>
    </row>
    <row r="50" spans="1:10" s="22" customFormat="1" ht="21" customHeight="1">
      <c r="A50" s="59"/>
      <c r="B50" s="60" t="s">
        <v>26</v>
      </c>
      <c r="C50" s="61"/>
      <c r="D50" s="62"/>
      <c r="E50" s="63"/>
      <c r="F50" s="64"/>
      <c r="G50" s="64"/>
      <c r="H50" s="64"/>
      <c r="I50" s="59"/>
      <c r="J50" s="76"/>
    </row>
    <row r="51" spans="1:10" s="22" customFormat="1" ht="21" customHeight="1">
      <c r="A51" s="65"/>
      <c r="B51" s="66" t="s">
        <v>76</v>
      </c>
      <c r="C51" s="67"/>
      <c r="D51" s="68"/>
      <c r="E51" s="69"/>
      <c r="F51" s="70"/>
      <c r="G51" s="70"/>
      <c r="H51" s="70"/>
      <c r="I51" s="65"/>
      <c r="J51" s="71"/>
    </row>
    <row r="52" spans="1:10" s="22" customFormat="1" ht="21">
      <c r="A52" s="91">
        <v>6</v>
      </c>
      <c r="B52" s="92" t="s">
        <v>87</v>
      </c>
      <c r="C52" s="93" t="s">
        <v>46</v>
      </c>
      <c r="D52" s="94">
        <v>10000</v>
      </c>
      <c r="E52" s="95"/>
      <c r="F52" s="92"/>
      <c r="G52" s="92"/>
      <c r="H52" s="92"/>
      <c r="I52" s="91" t="s">
        <v>96</v>
      </c>
      <c r="J52" s="96" t="s">
        <v>57</v>
      </c>
    </row>
    <row r="53" spans="1:10" s="22" customFormat="1" ht="23.25">
      <c r="A53" s="53">
        <v>7</v>
      </c>
      <c r="B53" s="54" t="s">
        <v>70</v>
      </c>
      <c r="C53" s="53" t="s">
        <v>90</v>
      </c>
      <c r="D53" s="56">
        <v>10000</v>
      </c>
      <c r="E53" s="57"/>
      <c r="F53" s="54"/>
      <c r="G53" s="54"/>
      <c r="H53" s="54"/>
      <c r="I53" s="53" t="s">
        <v>96</v>
      </c>
      <c r="J53" s="97" t="s">
        <v>91</v>
      </c>
    </row>
    <row r="54" spans="1:10" s="22" customFormat="1" ht="21">
      <c r="A54" s="59"/>
      <c r="B54" s="60" t="s">
        <v>71</v>
      </c>
      <c r="C54" s="59" t="s">
        <v>89</v>
      </c>
      <c r="D54" s="62"/>
      <c r="E54" s="63"/>
      <c r="F54" s="60"/>
      <c r="G54" s="60"/>
      <c r="H54" s="60"/>
      <c r="I54" s="59"/>
      <c r="J54" s="90"/>
    </row>
    <row r="55" spans="1:10" s="22" customFormat="1" ht="21">
      <c r="A55" s="59"/>
      <c r="B55" s="60" t="s">
        <v>72</v>
      </c>
      <c r="C55" s="61"/>
      <c r="D55" s="62"/>
      <c r="E55" s="63"/>
      <c r="F55" s="60"/>
      <c r="G55" s="60"/>
      <c r="H55" s="60"/>
      <c r="I55" s="59"/>
      <c r="J55" s="90"/>
    </row>
    <row r="56" spans="1:10" s="22" customFormat="1" ht="21">
      <c r="A56" s="65"/>
      <c r="B56" s="66" t="s">
        <v>73</v>
      </c>
      <c r="C56" s="67"/>
      <c r="D56" s="68"/>
      <c r="E56" s="69"/>
      <c r="F56" s="66"/>
      <c r="G56" s="66"/>
      <c r="H56" s="66"/>
      <c r="I56" s="65"/>
      <c r="J56" s="89"/>
    </row>
    <row r="57" spans="1:10" s="22" customFormat="1" ht="27" customHeight="1">
      <c r="A57" s="53">
        <v>8</v>
      </c>
      <c r="B57" s="54" t="s">
        <v>82</v>
      </c>
      <c r="C57" s="53" t="s">
        <v>81</v>
      </c>
      <c r="D57" s="56">
        <v>37500</v>
      </c>
      <c r="E57" s="57"/>
      <c r="F57" s="54"/>
      <c r="G57" s="54"/>
      <c r="H57" s="54"/>
      <c r="I57" s="53" t="s">
        <v>96</v>
      </c>
      <c r="J57" s="53" t="s">
        <v>83</v>
      </c>
    </row>
    <row r="58" spans="1:10" s="22" customFormat="1" ht="22.9" customHeight="1">
      <c r="A58" s="65"/>
      <c r="B58" s="66" t="s">
        <v>80</v>
      </c>
      <c r="C58" s="65" t="s">
        <v>48</v>
      </c>
      <c r="D58" s="68"/>
      <c r="E58" s="69"/>
      <c r="F58" s="66"/>
      <c r="G58" s="66"/>
      <c r="H58" s="66"/>
      <c r="I58" s="65"/>
      <c r="J58" s="66"/>
    </row>
    <row r="59" spans="1:10" s="22" customFormat="1" ht="21">
      <c r="A59" s="53">
        <v>9</v>
      </c>
      <c r="B59" s="54" t="s">
        <v>99</v>
      </c>
      <c r="C59" s="75" t="s">
        <v>45</v>
      </c>
      <c r="D59" s="56">
        <v>93600</v>
      </c>
      <c r="E59" s="57"/>
      <c r="F59" s="54"/>
      <c r="G59" s="54"/>
      <c r="H59" s="54"/>
      <c r="I59" s="53" t="s">
        <v>96</v>
      </c>
      <c r="J59" s="53" t="s">
        <v>56</v>
      </c>
    </row>
    <row r="60" spans="1:10" s="22" customFormat="1" ht="21">
      <c r="A60" s="65"/>
      <c r="B60" s="66" t="s">
        <v>100</v>
      </c>
      <c r="C60" s="89"/>
      <c r="D60" s="68"/>
      <c r="E60" s="69"/>
      <c r="F60" s="66"/>
      <c r="G60" s="66"/>
      <c r="H60" s="66"/>
      <c r="I60" s="65"/>
      <c r="J60" s="65"/>
    </row>
    <row r="61" spans="1:10" s="22" customFormat="1" ht="21">
      <c r="A61" s="53">
        <v>10</v>
      </c>
      <c r="B61" s="54" t="s">
        <v>97</v>
      </c>
      <c r="C61" s="75" t="s">
        <v>103</v>
      </c>
      <c r="D61" s="56">
        <v>1500</v>
      </c>
      <c r="E61" s="57"/>
      <c r="F61" s="54"/>
      <c r="G61" s="54"/>
      <c r="H61" s="54"/>
      <c r="I61" s="53" t="s">
        <v>96</v>
      </c>
      <c r="J61" s="100" t="s">
        <v>104</v>
      </c>
    </row>
    <row r="62" spans="1:10" s="22" customFormat="1" ht="21">
      <c r="A62" s="65"/>
      <c r="B62" s="66" t="s">
        <v>98</v>
      </c>
      <c r="C62" s="89" t="s">
        <v>102</v>
      </c>
      <c r="D62" s="68"/>
      <c r="E62" s="69"/>
      <c r="F62" s="66"/>
      <c r="G62" s="66"/>
      <c r="H62" s="66"/>
      <c r="I62" s="65"/>
      <c r="J62" s="65" t="s">
        <v>105</v>
      </c>
    </row>
    <row r="63" spans="1:10" ht="21">
      <c r="A63" s="2"/>
      <c r="B63" s="10"/>
      <c r="C63" s="6"/>
      <c r="D63" s="8"/>
      <c r="E63" s="2"/>
      <c r="F63" s="1"/>
      <c r="G63" s="1"/>
      <c r="H63" s="1"/>
      <c r="I63" s="2"/>
      <c r="J63" s="1"/>
    </row>
    <row r="64" spans="1:10" ht="21">
      <c r="A64" s="19" t="s">
        <v>9</v>
      </c>
      <c r="B64" s="20"/>
      <c r="C64" s="13"/>
      <c r="D64" s="18">
        <f>SUM(D40:D63)</f>
        <v>204990</v>
      </c>
      <c r="E64" s="13"/>
      <c r="F64" s="13"/>
      <c r="G64" s="13"/>
      <c r="H64" s="13"/>
      <c r="I64" s="12"/>
      <c r="J64" s="13"/>
    </row>
    <row r="65" spans="1:10">
      <c r="I65" s="11"/>
    </row>
    <row r="66" spans="1:10">
      <c r="D66" s="9"/>
      <c r="I66" s="11"/>
    </row>
    <row r="67" spans="1:10">
      <c r="I67" s="11"/>
    </row>
    <row r="68" spans="1:10">
      <c r="I68" s="11"/>
    </row>
    <row r="69" spans="1:10">
      <c r="I69" s="11"/>
    </row>
    <row r="76" spans="1:10" s="5" customFormat="1" ht="19.5">
      <c r="A76"/>
      <c r="B76"/>
      <c r="C76"/>
      <c r="D76"/>
      <c r="E76"/>
      <c r="F76"/>
      <c r="G76"/>
      <c r="H76"/>
      <c r="I76"/>
      <c r="J76"/>
    </row>
    <row r="84" ht="14.25" customHeight="1"/>
    <row r="85" ht="14.25" customHeight="1"/>
    <row r="86" ht="14.25" customHeight="1"/>
  </sheetData>
  <mergeCells count="28">
    <mergeCell ref="A33:J33"/>
    <mergeCell ref="A34:J34"/>
    <mergeCell ref="A36:J36"/>
    <mergeCell ref="A35:J35"/>
    <mergeCell ref="A37:A39"/>
    <mergeCell ref="B37:B39"/>
    <mergeCell ref="C37:C39"/>
    <mergeCell ref="D37:H37"/>
    <mergeCell ref="I37:I39"/>
    <mergeCell ref="J37:J39"/>
    <mergeCell ref="D38:D39"/>
    <mergeCell ref="F38:F39"/>
    <mergeCell ref="G38:G39"/>
    <mergeCell ref="H38:H39"/>
    <mergeCell ref="A1:J1"/>
    <mergeCell ref="A3:J3"/>
    <mergeCell ref="A4:J4"/>
    <mergeCell ref="D5:H5"/>
    <mergeCell ref="I5:I7"/>
    <mergeCell ref="J5:J7"/>
    <mergeCell ref="B5:B7"/>
    <mergeCell ref="A5:A7"/>
    <mergeCell ref="C5:C7"/>
    <mergeCell ref="D6:D7"/>
    <mergeCell ref="F6:F7"/>
    <mergeCell ref="G6:G7"/>
    <mergeCell ref="H6:H7"/>
    <mergeCell ref="A2:J2"/>
  </mergeCells>
  <printOptions horizontalCentered="1"/>
  <pageMargins left="0.5" right="0.5" top="0.2" bottom="0.2" header="0.3" footer="0.3"/>
  <pageSetup paperSize="9"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งบปกติและงบเฉพาะกิจ</vt:lpstr>
      <vt:lpstr>งบปกติและงบเฉพาะกิจ!Print_Area</vt:lpstr>
      <vt:lpstr>งบปกติและงบเฉพาะกิจ!Print_Titles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Vatanyu Phunamkao</cp:lastModifiedBy>
  <cp:lastPrinted>2026-05-20T03:14:49Z</cp:lastPrinted>
  <dcterms:created xsi:type="dcterms:W3CDTF">2024-01-10T07:59:11Z</dcterms:created>
  <dcterms:modified xsi:type="dcterms:W3CDTF">2026-05-20T03:16:55Z</dcterms:modified>
</cp:coreProperties>
</file>