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A เมืองชุมพร 68\O12 2568\"/>
    </mc:Choice>
  </mc:AlternateContent>
  <xr:revisionPtr revIDLastSave="0" documentId="13_ncr:1_{03CAAD36-9E14-4078-B5E5-317102FCD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งบปกติและงบเฉพาะกิจ" sheetId="1" r:id="rId1"/>
  </sheets>
  <definedNames>
    <definedName name="_xlnm.Print_Area" localSheetId="0">งบปกติและงบเฉพาะกิจ!$A$1:$K$28,งบปกติและงบเฉพาะกิจ!$A$31:$K$67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  <c r="D10" i="1" l="1"/>
  <c r="D24" i="1" l="1"/>
  <c r="D28" i="1" s="1"/>
  <c r="D8" i="1" l="1"/>
</calcChain>
</file>

<file path=xl/sharedStrings.xml><?xml version="1.0" encoding="utf-8"?>
<sst xmlns="http://schemas.openxmlformats.org/spreadsheetml/2006/main" count="141" uniqueCount="100">
  <si>
    <t>ที่</t>
  </si>
  <si>
    <t>เป้าหมาย/วิธีดำเนินการ</t>
  </si>
  <si>
    <t>จำนวนงบประมาณ /แหล่งที่จัดสรร/สนับสนุน</t>
  </si>
  <si>
    <t>สตช.</t>
  </si>
  <si>
    <t>ภาคเอกชน</t>
  </si>
  <si>
    <t>อปท.</t>
  </si>
  <si>
    <t>อื่นๆ</t>
  </si>
  <si>
    <t>ระยะเวลาดำเนินการ</t>
  </si>
  <si>
    <t>ผลที่คาดว่าจะได้รับ</t>
  </si>
  <si>
    <t>รวม</t>
  </si>
  <si>
    <t>ค่า OT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</si>
  <si>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</si>
  <si>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</si>
  <si>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</si>
  <si>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วัสดุสำนักงาน</t>
  </si>
  <si>
    <t>วัสดุจราจร</t>
  </si>
  <si>
    <t>วัสดุอาหาร (ผู้ต้องหา)</t>
  </si>
  <si>
    <t>ค่าสาธารณูปโภค</t>
  </si>
  <si>
    <t>น้ำมันรถยนต์,รถจักรยานยนต์</t>
  </si>
  <si>
    <t>โครงการบังคับใช้กฎหมาย อำนวยความยุติธรรม และบริการประชาชน</t>
  </si>
  <si>
    <t>กิจกรรมบังคับใช้กฎหมายและบริการประชาชน</t>
  </si>
  <si>
    <t>กิจกรรมการปฏิรูประบบงานสอบสวนและการบังคับใช้กฎหมาย</t>
  </si>
  <si>
    <t>®</t>
  </si>
  <si>
    <t>²</t>
  </si>
  <si>
    <t>เสริมสร้างจรรยาบรรณ พงส., ผช.พงส. และ จนท.</t>
  </si>
  <si>
    <t>ค่าตอบแทน ชมส.ตร.</t>
  </si>
  <si>
    <t>"ค่าใช้จ่ายโครงการตำรวจประสานโรงเรียน"</t>
  </si>
  <si>
    <t>โครงการการศึกษาเพื่อต่อต้านการใช้ยาเสพติด D.A.R.E.</t>
  </si>
  <si>
    <t>ผู้ปฏิบัติงานนอกเวลาราชการได้รับค่าตอบแทน</t>
  </si>
  <si>
    <t>เบิกจ่ายได้ตามภารกิจ</t>
  </si>
  <si>
    <t>บำรุงรักษายานพาหนะให้ใช้ปฏิบัติหน้าที่ได้</t>
  </si>
  <si>
    <t>ทำสัญญาจ้างทำความสะอาด</t>
  </si>
  <si>
    <t>จัดซื้อวัสดุเพื่อใช้ในการปฏิบัติหน้าที่</t>
  </si>
  <si>
    <t>ผู้ปฏิบัติงานใช้น้ำมันอย่างเพียงพอต่อภารกิจ</t>
  </si>
  <si>
    <t>จัดหาวัสดุใช้ในการปฏิบัติหน้าที่จราจร</t>
  </si>
  <si>
    <t>จัดหาอาหารสำหรับผู้ต้องหาครบถ้วน</t>
  </si>
  <si>
    <t>ปฏิบัติตามมาตรการประหยัดพลังงาน</t>
  </si>
  <si>
    <t>ผู้ปฏิบัติหน้าที่ปฏิบัติหน้าที่ได้อย่างมีประสิทธิภาพ</t>
  </si>
  <si>
    <t>ยานพาหนะให้ใช้ปฏิบัติหน้าที่ได้ดี</t>
  </si>
  <si>
    <t>ผู้รับจ้างทำงานได้ตามสัญญา</t>
  </si>
  <si>
    <t>มีวัสดุสำนักงานใช้ตามความจำเป็น</t>
  </si>
  <si>
    <t>ผู้ปฏิบัติงานฯ ได้รับค่าตอบแทนตามระเบียบฯ</t>
  </si>
  <si>
    <t>น้ำมันเพียงพอในการปฏิบัติงานตามจริง</t>
  </si>
  <si>
    <t>มีวัสดุที่จำเป็นเพียงพอต่อการปฏิบัติหน้าที่</t>
  </si>
  <si>
    <t>ผู้ต้องหาได้รับอาหารครบถ้วน</t>
  </si>
  <si>
    <t>สามารถชำระค่าสาธารณูปโภคได้อย่างครบถ้วนตรงเวลา</t>
  </si>
  <si>
    <t>สร้างภูมิคุ้มกันป้องกันปัญหายาเสพติด</t>
  </si>
  <si>
    <t>ป้องกันปราบปราม สืบสวน ผู้ผลิต ยาเสพติด</t>
  </si>
  <si>
    <t>ให้ประชาชนมีส่วนร่วมในการป้องกันอาชญากรรม</t>
  </si>
  <si>
    <t>ของยาเสพติด</t>
  </si>
  <si>
    <t>เพื่อการป้องกันและแก้ไขปัญหา และเข้า</t>
  </si>
  <si>
    <t>รักษาความสงบเรียบร้อยและความมั่นคงฯ</t>
  </si>
  <si>
    <t>ช่วยเหลือให้สถานศึกษาสามารถแก้ไขปัญหา</t>
  </si>
  <si>
    <t xml:space="preserve">ได้อย่างเป็นระบบ </t>
  </si>
  <si>
    <t>แก้ไขปัญหาอาชญากรรมระดับชุมชนได้</t>
  </si>
  <si>
    <t>ประชาชนมีส่วนร่วมในการป้องกันอาชญากรรม</t>
  </si>
  <si>
    <t>สถานศึกษามีภูมิคุ้มกัน สามารถป้องกันและ</t>
  </si>
  <si>
    <t>ลดปัญหายาเสพติดในสถานศึกษาได้</t>
  </si>
  <si>
    <t>ปราบปรามการค้ายาเสพติดได้อย่างมีประสิทธิภาพ</t>
  </si>
  <si>
    <t>ประจำปีงบประมาณ พ.ศ. 2568 ไตรมาสที่ 1 - 2</t>
  </si>
  <si>
    <t>ชื่อโครงการ/กิจกรรม</t>
  </si>
  <si>
    <t xml:space="preserve"> ข้อมูล ณ วันที่ 8 ตุลาคม พ.ศ. 2567 (จัดทำแผนเมื่อได้รับการจัดสรรงบประมาณ)</t>
  </si>
  <si>
    <t>สถานีตำรวจภูธรเมืองชุมพร</t>
  </si>
  <si>
    <t>แผนการใช้จ่ายงบประมาณ</t>
  </si>
  <si>
    <t>ภาครัฐ</t>
  </si>
  <si>
    <t>หน่วยงาน</t>
  </si>
  <si>
    <t>1 ต.ค.67 - 30 ก.ย.68</t>
  </si>
  <si>
    <t>โครงการเพิ่มประสิทธิภาพงานป้องกันปราบปรามอาชญากรรม</t>
  </si>
  <si>
    <t>งานสอบสวน (จัดซื้อวัสดุ)</t>
  </si>
  <si>
    <t>งานป้องกันปราบปรามสืบสวน</t>
  </si>
  <si>
    <t xml:space="preserve">บัญชีโอนจัดสรรงบประมาณ ประจำปีงบประมาณ พ.ศ.2568 (งบดำเนินงาน) </t>
  </si>
  <si>
    <t>จัดซื้อวัสดุในการทำสำนวน</t>
  </si>
  <si>
    <t>เบิกจ่ายเป็นงบดำเนินงานทั่วไป</t>
  </si>
  <si>
    <t>มีวัสดุเพียงพอในการทำสำนวนของ พงส.</t>
  </si>
  <si>
    <t>ประถมศึกษา และมัธยมศึกษาหรือเทียบเท่า</t>
  </si>
  <si>
    <t>โครงการปราบปรามการค้ายาเสพติด :</t>
  </si>
  <si>
    <t>กิจกรรม การสกัดกั้น ปราบปราม การผลิต การค้ายาเสพติด</t>
  </si>
  <si>
    <t xml:space="preserve">โครงการบริหารจัดการสกัดกั้นยาเสพติด </t>
  </si>
  <si>
    <t>พื้นที่ชายแดนและพื้นที่พักคอย Heart Land</t>
  </si>
  <si>
    <t>กิจกรรมการเสริมสร้างภูมิคุ้มกันในกลุ่มเป้าหมายระดับโรงเรียน</t>
  </si>
  <si>
    <t xml:space="preserve">โครงการสร้างภูมิคุ้มกันและป้องกันยาเสพติด </t>
  </si>
  <si>
    <t>(ครั้งที่ 1)</t>
  </si>
  <si>
    <t>กิจกรรมการมีส่วนร่วมของประชาชนในการป้องกันปราบปรามอาชญากรรม</t>
  </si>
  <si>
    <t>เพื่อการตรวจสอบการทำงานของสถานีตำรวจ</t>
  </si>
  <si>
    <t>สถานีตำรวจมีการตรวจสอบการทำงานอย่างเป็นระบบ</t>
  </si>
  <si>
    <t>ตามยุทธศาสตร์ชาติ</t>
  </si>
  <si>
    <t>เพื่อการแก้ไขปัญหา</t>
  </si>
  <si>
    <t>โครงการตำบลยั่งยืน เพื่อแก้ไขปัญหายาเสพติด แบบครบวงจร</t>
  </si>
  <si>
    <t>ลดปัญหายาเสพติดในชุมชนได้อย่างยั่งยืน</t>
  </si>
  <si>
    <t xml:space="preserve">ค่าตอบแทน อส.ตร. </t>
  </si>
  <si>
    <t>ค่าเบี้ยประชุม กต.ตร. (ครั้งที่ 1)</t>
  </si>
  <si>
    <t>ค่าเบี้ยประชุม กต.ตร. (ครั้งที่ 2)</t>
  </si>
  <si>
    <t>โครงการปราบปรามการค้ายาเสพติด ปิดล้อมตรวจค้น</t>
  </si>
  <si>
    <t>น้ำมันเชื้อเพลิง (เพิ่มเติม) (จัดสรรครั้งที่ 2)</t>
  </si>
  <si>
    <t>การแพร่ระบาดของยาเสพติด</t>
  </si>
  <si>
    <t>เพื่อการสกัดกั้น</t>
  </si>
  <si>
    <t>ลดการแพร่ระบาดของยาเสพติดได้</t>
  </si>
  <si>
    <t>จัดการประชุมได้ครบถ้วนตามระเบียบ ก.ต.ช.</t>
  </si>
  <si>
    <t>แก้ไขปัญหาได้อย่างเป็นระบบ และทั่วถึง</t>
  </si>
  <si>
    <r>
      <t xml:space="preserve">อื่น ๆ </t>
    </r>
    <r>
      <rPr>
        <sz val="14"/>
        <color theme="1"/>
        <rFont val="TH SarabunIT๙"/>
        <family val="2"/>
      </rPr>
      <t>(ค่าตอบแทนกลุ่มงานสอบสวน)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</si>
</sst>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8"/>
      <color theme="1"/>
      <name val="TH SarabunIT๙"/>
      <family val="2"/>
    </font>
    <font>
      <b/>
      <sz val="18"/>
      <name val="TH SarabunIT๙"/>
      <family val="2"/>
    </font>
    <font>
      <b/>
      <sz val="16"/>
      <color theme="0"/>
      <name val="TH SarabunIT๙"/>
      <family val="2"/>
    </font>
    <font>
      <b/>
      <sz val="16"/>
      <color theme="1"/>
      <name val="TH SarabunIT๙"/>
      <family val="2"/>
    </font>
    <font>
      <b/>
      <sz val="15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sz val="15"/>
      <name val="TH SarabunIT๙"/>
      <family val="2"/>
    </font>
    <font>
      <sz val="12"/>
      <color theme="1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  <font>
      <sz val="18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11" fillId="3" borderId="1" xfId="0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2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14" fillId="6" borderId="1" xfId="0" applyFont="1" applyFill="1" applyBorder="1" applyAlignment="1">
      <alignment horizontal="center"/>
    </xf>
    <xf numFmtId="164" fontId="9" fillId="6" borderId="1" xfId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7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center"/>
    </xf>
    <xf numFmtId="0" fontId="12" fillId="5" borderId="6" xfId="0" applyFont="1" applyFill="1" applyBorder="1" applyAlignment="1">
      <alignment vertical="center"/>
    </xf>
    <xf numFmtId="0" fontId="14" fillId="5" borderId="6" xfId="0" applyFont="1" applyFill="1" applyBorder="1" applyAlignment="1">
      <alignment horizontal="center" vertical="center"/>
    </xf>
    <xf numFmtId="164" fontId="12" fillId="5" borderId="6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164" fontId="12" fillId="2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center" vertical="center"/>
    </xf>
    <xf numFmtId="164" fontId="12" fillId="2" borderId="6" xfId="1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164" fontId="12" fillId="2" borderId="7" xfId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center" vertical="center"/>
    </xf>
    <xf numFmtId="164" fontId="12" fillId="2" borderId="4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164" fontId="12" fillId="5" borderId="1" xfId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164" fontId="12" fillId="0" borderId="1" xfId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horizontal="center" vertical="center"/>
    </xf>
    <xf numFmtId="164" fontId="9" fillId="6" borderId="1" xfId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1" fillId="0" borderId="1" xfId="1" applyFont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4" fontId="9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164" fontId="12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457199</xdr:colOff>
      <xdr:row>59</xdr:row>
      <xdr:rowOff>147636</xdr:rowOff>
    </xdr:from>
    <xdr:to>
      <xdr:col>9</xdr:col>
      <xdr:colOff>190499</xdr:colOff>
      <xdr:row>67</xdr:row>
      <xdr:rowOff>9525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5055F9B0-C990-FA7D-5834-71EB29E7C66A}"/>
            </a:ext>
          </a:extLst>
        </xdr:cNvPr>
        <xdr:cNvSpPr txBox="1"/>
      </xdr:nvSpPr>
      <xdr:spPr>
        <a:xfrm>
          <a:off x="9134474" y="17216436"/>
          <a:ext cx="1762125" cy="138588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ตรวจแล้วถูกต้อง</a:t>
          </a:r>
        </a:p>
        <a:p>
          <a:pPr algn="l"/>
          <a:endParaRPr lang="th-TH" sz="14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algn="l"/>
          <a:endParaRPr lang="th-TH" sz="14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algn="l"/>
          <a:r>
            <a:rPr lang="th-TH" sz="14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พ.ต.อ.</a:t>
          </a:r>
          <a:endParaRPr lang="en-US" sz="14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4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(ปัญญา  ท้วมศรี)</a:t>
          </a:r>
          <a:endParaRPr lang="en-US" sz="1400">
            <a:effectLst/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4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ผกก.สภ.เมืองชุมพร</a:t>
          </a:r>
          <a:endParaRPr lang="en-US" sz="140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 editAs="oneCell">
    <xdr:from>
      <xdr:col>8</xdr:col>
      <xdr:colOff>285749</xdr:colOff>
      <xdr:row>61</xdr:row>
      <xdr:rowOff>78385</xdr:rowOff>
    </xdr:from>
    <xdr:to>
      <xdr:col>8</xdr:col>
      <xdr:colOff>1162050</xdr:colOff>
      <xdr:row>64</xdr:row>
      <xdr:rowOff>13335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247A89A-CB5A-E63D-F296-CCBF729DE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199" y="17528185"/>
          <a:ext cx="876301" cy="50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tabSelected="1" view="pageBreakPreview" topLeftCell="A44" zoomScaleNormal="145" zoomScaleSheetLayoutView="100" workbookViewId="0">
      <selection activeCell="I71" sqref="I71"/>
    </sheetView>
  </sheetViews>
  <sheetFormatPr defaultRowHeight="15"/>
  <cols>
    <col min="1" max="1" width="5.28515625" customWidth="1"/>
    <col min="2" max="2" width="46.85546875" customWidth="1"/>
    <col min="3" max="3" width="28.5703125" customWidth="1"/>
    <col min="4" max="4" width="17.5703125" customWidth="1"/>
    <col min="5" max="5" width="10.5703125" customWidth="1"/>
    <col min="6" max="6" width="11.7109375" customWidth="1"/>
    <col min="7" max="8" width="9.5703125" customWidth="1"/>
    <col min="9" max="9" width="20.85546875" customWidth="1"/>
    <col min="10" max="10" width="33.85546875" customWidth="1"/>
  </cols>
  <sheetData>
    <row r="1" spans="1:10" ht="21" customHeight="1">
      <c r="A1" s="99" t="s">
        <v>63</v>
      </c>
      <c r="B1" s="99"/>
      <c r="C1" s="99"/>
      <c r="D1" s="99"/>
      <c r="E1" s="99"/>
      <c r="F1" s="99"/>
      <c r="G1" s="99"/>
      <c r="H1" s="99"/>
      <c r="I1" s="99"/>
      <c r="J1" s="99"/>
    </row>
    <row r="2" spans="1:10" ht="21" customHeight="1">
      <c r="A2" s="99" t="s">
        <v>62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21" customHeight="1">
      <c r="A3" s="99" t="s">
        <v>59</v>
      </c>
      <c r="B3" s="99"/>
      <c r="C3" s="99"/>
      <c r="D3" s="99"/>
      <c r="E3" s="99"/>
      <c r="F3" s="99"/>
      <c r="G3" s="99"/>
      <c r="H3" s="99"/>
      <c r="I3" s="99"/>
      <c r="J3" s="99"/>
    </row>
    <row r="4" spans="1:10" ht="20.25" customHeight="1">
      <c r="A4" s="100" t="s">
        <v>61</v>
      </c>
      <c r="B4" s="100"/>
      <c r="C4" s="100"/>
      <c r="D4" s="100"/>
      <c r="E4" s="100"/>
      <c r="F4" s="100"/>
      <c r="G4" s="100"/>
      <c r="H4" s="100"/>
      <c r="I4" s="100"/>
      <c r="J4" s="100"/>
    </row>
    <row r="5" spans="1:10" ht="22.9" customHeight="1">
      <c r="A5" s="106" t="s">
        <v>0</v>
      </c>
      <c r="B5" s="104" t="s">
        <v>60</v>
      </c>
      <c r="C5" s="104" t="s">
        <v>1</v>
      </c>
      <c r="D5" s="101" t="s">
        <v>2</v>
      </c>
      <c r="E5" s="102"/>
      <c r="F5" s="102"/>
      <c r="G5" s="102"/>
      <c r="H5" s="103"/>
      <c r="I5" s="104" t="s">
        <v>7</v>
      </c>
      <c r="J5" s="104" t="s">
        <v>8</v>
      </c>
    </row>
    <row r="6" spans="1:10" ht="19.899999999999999" customHeight="1">
      <c r="A6" s="107"/>
      <c r="B6" s="105"/>
      <c r="C6" s="105"/>
      <c r="D6" s="107" t="s">
        <v>3</v>
      </c>
      <c r="E6" s="12" t="s">
        <v>65</v>
      </c>
      <c r="F6" s="107" t="s">
        <v>4</v>
      </c>
      <c r="G6" s="107" t="s">
        <v>5</v>
      </c>
      <c r="H6" s="107" t="s">
        <v>6</v>
      </c>
      <c r="I6" s="105"/>
      <c r="J6" s="105"/>
    </row>
    <row r="7" spans="1:10" ht="22.15" customHeight="1">
      <c r="A7" s="107"/>
      <c r="B7" s="105"/>
      <c r="C7" s="105"/>
      <c r="D7" s="107"/>
      <c r="E7" s="12" t="s">
        <v>64</v>
      </c>
      <c r="F7" s="107"/>
      <c r="G7" s="107"/>
      <c r="H7" s="107"/>
      <c r="I7" s="105"/>
      <c r="J7" s="105"/>
    </row>
    <row r="8" spans="1:10" s="9" customFormat="1" ht="20.25">
      <c r="A8" s="13"/>
      <c r="B8" s="14" t="s">
        <v>70</v>
      </c>
      <c r="C8" s="15"/>
      <c r="D8" s="16">
        <f>D10+D24</f>
        <v>3920500</v>
      </c>
      <c r="E8" s="17"/>
      <c r="F8" s="18"/>
      <c r="G8" s="18"/>
      <c r="H8" s="18"/>
      <c r="I8" s="17" t="s">
        <v>66</v>
      </c>
      <c r="J8" s="18"/>
    </row>
    <row r="9" spans="1:10" ht="20.25">
      <c r="A9" s="19" t="s">
        <v>23</v>
      </c>
      <c r="B9" s="20" t="s">
        <v>19</v>
      </c>
      <c r="C9" s="21"/>
      <c r="D9" s="22"/>
      <c r="E9" s="23"/>
      <c r="F9" s="24"/>
      <c r="G9" s="24"/>
      <c r="H9" s="24"/>
      <c r="I9" s="23"/>
      <c r="J9" s="24"/>
    </row>
    <row r="10" spans="1:10" ht="20.25">
      <c r="A10" s="73" t="s">
        <v>22</v>
      </c>
      <c r="B10" s="74" t="s">
        <v>20</v>
      </c>
      <c r="C10" s="75"/>
      <c r="D10" s="76">
        <f>SUM(D11:D21)</f>
        <v>3721900</v>
      </c>
      <c r="E10" s="73"/>
      <c r="F10" s="77"/>
      <c r="G10" s="77"/>
      <c r="H10" s="77"/>
      <c r="I10" s="73" t="s">
        <v>66</v>
      </c>
      <c r="J10" s="77"/>
    </row>
    <row r="11" spans="1:10" ht="21" customHeight="1">
      <c r="A11" s="29">
        <v>1</v>
      </c>
      <c r="B11" s="67" t="s">
        <v>10</v>
      </c>
      <c r="C11" s="30" t="s">
        <v>28</v>
      </c>
      <c r="D11" s="78">
        <v>1190400</v>
      </c>
      <c r="E11" s="28"/>
      <c r="F11" s="25"/>
      <c r="G11" s="25"/>
      <c r="H11" s="25"/>
      <c r="I11" s="29"/>
      <c r="J11" s="26" t="s">
        <v>41</v>
      </c>
    </row>
    <row r="12" spans="1:10" ht="37.5">
      <c r="A12" s="29">
        <v>2</v>
      </c>
      <c r="B12" s="67" t="s">
        <v>11</v>
      </c>
      <c r="C12" s="28" t="s">
        <v>29</v>
      </c>
      <c r="D12" s="78">
        <v>93600</v>
      </c>
      <c r="E12" s="28"/>
      <c r="F12" s="25"/>
      <c r="G12" s="25"/>
      <c r="H12" s="25"/>
      <c r="I12" s="29"/>
      <c r="J12" s="70" t="s">
        <v>37</v>
      </c>
    </row>
    <row r="13" spans="1:10" ht="20.25">
      <c r="A13" s="29">
        <v>3</v>
      </c>
      <c r="B13" s="67" t="s">
        <v>12</v>
      </c>
      <c r="C13" s="40" t="s">
        <v>30</v>
      </c>
      <c r="D13" s="78">
        <v>28500</v>
      </c>
      <c r="E13" s="28"/>
      <c r="F13" s="25"/>
      <c r="G13" s="25"/>
      <c r="H13" s="25"/>
      <c r="I13" s="29"/>
      <c r="J13" s="28" t="s">
        <v>38</v>
      </c>
    </row>
    <row r="14" spans="1:10" ht="21" customHeight="1">
      <c r="A14" s="29">
        <v>4</v>
      </c>
      <c r="B14" s="67" t="s">
        <v>13</v>
      </c>
      <c r="C14" s="28" t="s">
        <v>31</v>
      </c>
      <c r="D14" s="78">
        <v>63100</v>
      </c>
      <c r="E14" s="28"/>
      <c r="F14" s="25"/>
      <c r="G14" s="25"/>
      <c r="H14" s="25"/>
      <c r="I14" s="29"/>
      <c r="J14" s="28" t="s">
        <v>39</v>
      </c>
    </row>
    <row r="15" spans="1:10" ht="20.25">
      <c r="A15" s="29">
        <v>5</v>
      </c>
      <c r="B15" s="67" t="s">
        <v>14</v>
      </c>
      <c r="C15" s="27" t="s">
        <v>32</v>
      </c>
      <c r="D15" s="78">
        <v>11000</v>
      </c>
      <c r="E15" s="28"/>
      <c r="F15" s="25"/>
      <c r="G15" s="25"/>
      <c r="H15" s="25"/>
      <c r="I15" s="29"/>
      <c r="J15" s="28" t="s">
        <v>40</v>
      </c>
    </row>
    <row r="16" spans="1:10" ht="21" customHeight="1">
      <c r="A16" s="29">
        <v>6</v>
      </c>
      <c r="B16" s="67" t="s">
        <v>18</v>
      </c>
      <c r="C16" s="40" t="s">
        <v>33</v>
      </c>
      <c r="D16" s="78">
        <v>1797200</v>
      </c>
      <c r="E16" s="28"/>
      <c r="F16" s="25"/>
      <c r="G16" s="25"/>
      <c r="H16" s="25"/>
      <c r="I16" s="29"/>
      <c r="J16" s="28" t="s">
        <v>42</v>
      </c>
    </row>
    <row r="17" spans="1:10" ht="21" customHeight="1">
      <c r="A17" s="29"/>
      <c r="B17" s="67" t="s">
        <v>93</v>
      </c>
      <c r="C17" s="40" t="s">
        <v>33</v>
      </c>
      <c r="D17" s="78">
        <v>60000</v>
      </c>
      <c r="E17" s="28"/>
      <c r="F17" s="25"/>
      <c r="G17" s="25"/>
      <c r="H17" s="25"/>
      <c r="I17" s="29"/>
      <c r="J17" s="28" t="s">
        <v>42</v>
      </c>
    </row>
    <row r="18" spans="1:10" ht="40.5">
      <c r="A18" s="29">
        <v>7</v>
      </c>
      <c r="B18" s="67" t="s">
        <v>15</v>
      </c>
      <c r="C18" s="26" t="s">
        <v>34</v>
      </c>
      <c r="D18" s="78">
        <v>7900</v>
      </c>
      <c r="E18" s="28"/>
      <c r="F18" s="67"/>
      <c r="G18" s="67"/>
      <c r="H18" s="67"/>
      <c r="I18" s="29"/>
      <c r="J18" s="69" t="s">
        <v>43</v>
      </c>
    </row>
    <row r="19" spans="1:10" ht="20.25">
      <c r="A19" s="29">
        <v>8</v>
      </c>
      <c r="B19" s="67" t="s">
        <v>16</v>
      </c>
      <c r="C19" s="26" t="s">
        <v>35</v>
      </c>
      <c r="D19" s="78">
        <v>90900</v>
      </c>
      <c r="E19" s="28"/>
      <c r="F19" s="67"/>
      <c r="G19" s="67"/>
      <c r="H19" s="67"/>
      <c r="I19" s="29"/>
      <c r="J19" s="29" t="s">
        <v>44</v>
      </c>
    </row>
    <row r="20" spans="1:10" ht="31.5">
      <c r="A20" s="29">
        <v>9</v>
      </c>
      <c r="B20" s="67" t="s">
        <v>17</v>
      </c>
      <c r="C20" s="26" t="s">
        <v>36</v>
      </c>
      <c r="D20" s="78">
        <v>81300</v>
      </c>
      <c r="E20" s="28"/>
      <c r="F20" s="67"/>
      <c r="G20" s="67"/>
      <c r="H20" s="67"/>
      <c r="I20" s="29"/>
      <c r="J20" s="72" t="s">
        <v>45</v>
      </c>
    </row>
    <row r="21" spans="1:10" ht="37.5">
      <c r="A21" s="29">
        <v>10</v>
      </c>
      <c r="B21" s="67" t="s">
        <v>99</v>
      </c>
      <c r="C21" s="79" t="s">
        <v>24</v>
      </c>
      <c r="D21" s="78">
        <v>298000</v>
      </c>
      <c r="E21" s="28"/>
      <c r="F21" s="67"/>
      <c r="G21" s="67"/>
      <c r="H21" s="67"/>
      <c r="I21" s="29"/>
      <c r="J21" s="71" t="s">
        <v>24</v>
      </c>
    </row>
    <row r="22" spans="1:10" ht="20.25">
      <c r="A22" s="29"/>
      <c r="B22" s="67"/>
      <c r="C22" s="79"/>
      <c r="D22" s="78"/>
      <c r="E22" s="28"/>
      <c r="F22" s="67"/>
      <c r="G22" s="67"/>
      <c r="H22" s="67"/>
      <c r="I22" s="29"/>
      <c r="J22" s="67"/>
    </row>
    <row r="23" spans="1:10" ht="20.25">
      <c r="A23" s="80" t="s">
        <v>23</v>
      </c>
      <c r="B23" s="81" t="s">
        <v>67</v>
      </c>
      <c r="C23" s="82"/>
      <c r="D23" s="83"/>
      <c r="E23" s="84"/>
      <c r="F23" s="85"/>
      <c r="G23" s="85"/>
      <c r="H23" s="85"/>
      <c r="I23" s="84"/>
      <c r="J23" s="85"/>
    </row>
    <row r="24" spans="1:10" ht="40.5">
      <c r="A24" s="73" t="s">
        <v>22</v>
      </c>
      <c r="B24" s="95" t="s">
        <v>21</v>
      </c>
      <c r="C24" s="86" t="s">
        <v>24</v>
      </c>
      <c r="D24" s="76">
        <f>D25+D26</f>
        <v>198600</v>
      </c>
      <c r="E24" s="73"/>
      <c r="F24" s="77"/>
      <c r="G24" s="77"/>
      <c r="H24" s="77"/>
      <c r="I24" s="73" t="s">
        <v>66</v>
      </c>
      <c r="J24" s="77"/>
    </row>
    <row r="25" spans="1:10" s="8" customFormat="1" ht="20.25">
      <c r="A25" s="28">
        <v>1</v>
      </c>
      <c r="B25" s="39" t="s">
        <v>68</v>
      </c>
      <c r="C25" s="43" t="s">
        <v>71</v>
      </c>
      <c r="D25" s="41">
        <v>130700</v>
      </c>
      <c r="E25" s="28"/>
      <c r="F25" s="39"/>
      <c r="G25" s="39"/>
      <c r="H25" s="39"/>
      <c r="I25" s="28"/>
      <c r="J25" s="87" t="s">
        <v>73</v>
      </c>
    </row>
    <row r="26" spans="1:10" s="8" customFormat="1" ht="37.5">
      <c r="A26" s="28">
        <v>2</v>
      </c>
      <c r="B26" s="39" t="s">
        <v>69</v>
      </c>
      <c r="C26" s="43" t="s">
        <v>72</v>
      </c>
      <c r="D26" s="41">
        <v>67900</v>
      </c>
      <c r="E26" s="28"/>
      <c r="F26" s="39"/>
      <c r="G26" s="39"/>
      <c r="H26" s="39"/>
      <c r="I26" s="28"/>
      <c r="J26" s="70" t="s">
        <v>37</v>
      </c>
    </row>
    <row r="27" spans="1:10" s="8" customFormat="1" ht="24">
      <c r="A27" s="7"/>
      <c r="B27" s="10"/>
      <c r="C27" s="88"/>
      <c r="D27" s="89"/>
      <c r="E27" s="7"/>
      <c r="F27" s="5"/>
      <c r="G27" s="5"/>
      <c r="H27" s="5"/>
      <c r="I27" s="7"/>
      <c r="J27" s="5"/>
    </row>
    <row r="28" spans="1:10" ht="20.25">
      <c r="A28" s="68" t="s">
        <v>9</v>
      </c>
      <c r="B28" s="90"/>
      <c r="C28" s="91"/>
      <c r="D28" s="92">
        <f>D10+D24</f>
        <v>3920500</v>
      </c>
      <c r="E28" s="91"/>
      <c r="F28" s="91"/>
      <c r="G28" s="91"/>
      <c r="H28" s="91"/>
      <c r="I28" s="93"/>
      <c r="J28" s="91"/>
    </row>
    <row r="29" spans="1:10">
      <c r="D29" s="2"/>
      <c r="I29" s="4"/>
    </row>
    <row r="30" spans="1:10">
      <c r="A30" s="31"/>
      <c r="B30" s="31"/>
      <c r="C30" s="31"/>
      <c r="D30" s="32"/>
      <c r="E30" s="31"/>
      <c r="F30" s="31"/>
      <c r="G30" s="31"/>
      <c r="H30" s="31"/>
      <c r="I30" s="33"/>
      <c r="J30" s="31"/>
    </row>
    <row r="31" spans="1:10" ht="21" customHeight="1">
      <c r="A31" s="99" t="s">
        <v>63</v>
      </c>
      <c r="B31" s="99"/>
      <c r="C31" s="99"/>
      <c r="D31" s="99"/>
      <c r="E31" s="99"/>
      <c r="F31" s="99"/>
      <c r="G31" s="99"/>
      <c r="H31" s="99"/>
      <c r="I31" s="99"/>
      <c r="J31" s="99"/>
    </row>
    <row r="32" spans="1:10" ht="21" customHeight="1">
      <c r="A32" s="99" t="s">
        <v>62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21" customHeight="1">
      <c r="A33" s="99" t="s">
        <v>59</v>
      </c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20.25" customHeight="1">
      <c r="A34" s="100" t="s">
        <v>61</v>
      </c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ht="22.9" customHeight="1">
      <c r="A35" s="106" t="s">
        <v>0</v>
      </c>
      <c r="B35" s="104" t="s">
        <v>60</v>
      </c>
      <c r="C35" s="104" t="s">
        <v>1</v>
      </c>
      <c r="D35" s="101" t="s">
        <v>2</v>
      </c>
      <c r="E35" s="102"/>
      <c r="F35" s="102"/>
      <c r="G35" s="102"/>
      <c r="H35" s="103"/>
      <c r="I35" s="104" t="s">
        <v>7</v>
      </c>
      <c r="J35" s="104" t="s">
        <v>8</v>
      </c>
    </row>
    <row r="36" spans="1:10" ht="19.899999999999999" customHeight="1">
      <c r="A36" s="107"/>
      <c r="B36" s="105"/>
      <c r="C36" s="105"/>
      <c r="D36" s="107" t="s">
        <v>3</v>
      </c>
      <c r="E36" s="11" t="s">
        <v>65</v>
      </c>
      <c r="F36" s="107" t="s">
        <v>4</v>
      </c>
      <c r="G36" s="107" t="s">
        <v>5</v>
      </c>
      <c r="H36" s="107" t="s">
        <v>6</v>
      </c>
      <c r="I36" s="105"/>
      <c r="J36" s="105"/>
    </row>
    <row r="37" spans="1:10" ht="22.15" customHeight="1">
      <c r="A37" s="107"/>
      <c r="B37" s="105"/>
      <c r="C37" s="105"/>
      <c r="D37" s="107"/>
      <c r="E37" s="11" t="s">
        <v>64</v>
      </c>
      <c r="F37" s="107"/>
      <c r="G37" s="107"/>
      <c r="H37" s="107"/>
      <c r="I37" s="105"/>
      <c r="J37" s="105"/>
    </row>
    <row r="38" spans="1:10" s="6" customFormat="1" ht="20.25">
      <c r="A38" s="80" t="s">
        <v>23</v>
      </c>
      <c r="B38" s="96" t="s">
        <v>19</v>
      </c>
      <c r="C38" s="82"/>
      <c r="D38" s="83"/>
      <c r="E38" s="84"/>
      <c r="F38" s="85"/>
      <c r="G38" s="85"/>
      <c r="H38" s="85"/>
      <c r="I38" s="84"/>
      <c r="J38" s="85"/>
    </row>
    <row r="39" spans="1:10" s="6" customFormat="1" ht="20.25">
      <c r="A39" s="73" t="s">
        <v>22</v>
      </c>
      <c r="B39" s="34" t="s">
        <v>82</v>
      </c>
      <c r="C39" s="35"/>
      <c r="D39" s="36"/>
      <c r="E39" s="37"/>
      <c r="F39" s="38"/>
      <c r="G39" s="38"/>
      <c r="H39" s="38"/>
      <c r="I39" s="37"/>
      <c r="J39" s="37"/>
    </row>
    <row r="40" spans="1:10" s="6" customFormat="1" ht="20.25">
      <c r="A40" s="28">
        <v>1</v>
      </c>
      <c r="B40" s="39" t="s">
        <v>25</v>
      </c>
      <c r="C40" s="40" t="s">
        <v>51</v>
      </c>
      <c r="D40" s="41">
        <v>42500</v>
      </c>
      <c r="E40" s="28"/>
      <c r="F40" s="42"/>
      <c r="G40" s="42"/>
      <c r="H40" s="42"/>
      <c r="I40" s="28" t="s">
        <v>66</v>
      </c>
      <c r="J40" s="28" t="s">
        <v>54</v>
      </c>
    </row>
    <row r="41" spans="1:10" s="6" customFormat="1" ht="37.5">
      <c r="A41" s="28">
        <v>2</v>
      </c>
      <c r="B41" s="39" t="s">
        <v>89</v>
      </c>
      <c r="C41" s="43" t="s">
        <v>48</v>
      </c>
      <c r="D41" s="41">
        <v>8000</v>
      </c>
      <c r="E41" s="28"/>
      <c r="F41" s="42"/>
      <c r="G41" s="42"/>
      <c r="H41" s="42"/>
      <c r="I41" s="28" t="s">
        <v>66</v>
      </c>
      <c r="J41" s="70" t="s">
        <v>55</v>
      </c>
    </row>
    <row r="42" spans="1:10" s="6" customFormat="1" ht="20.25">
      <c r="A42" s="44">
        <v>3</v>
      </c>
      <c r="B42" s="45" t="s">
        <v>90</v>
      </c>
      <c r="C42" s="46" t="s">
        <v>83</v>
      </c>
      <c r="D42" s="47">
        <v>8000</v>
      </c>
      <c r="E42" s="44"/>
      <c r="F42" s="48"/>
      <c r="G42" s="48"/>
      <c r="H42" s="48"/>
      <c r="I42" s="28" t="s">
        <v>66</v>
      </c>
      <c r="J42" s="94" t="s">
        <v>84</v>
      </c>
    </row>
    <row r="43" spans="1:10" s="6" customFormat="1" ht="20.25">
      <c r="A43" s="73" t="s">
        <v>22</v>
      </c>
      <c r="B43" s="97" t="s">
        <v>20</v>
      </c>
      <c r="C43" s="50"/>
      <c r="D43" s="36"/>
      <c r="E43" s="37"/>
      <c r="F43" s="38"/>
      <c r="G43" s="38"/>
      <c r="H43" s="38"/>
      <c r="I43" s="37"/>
      <c r="J43" s="35"/>
    </row>
    <row r="44" spans="1:10" s="6" customFormat="1" ht="20.25">
      <c r="A44" s="28">
        <v>4</v>
      </c>
      <c r="B44" s="45" t="s">
        <v>91</v>
      </c>
      <c r="C44" s="46" t="s">
        <v>83</v>
      </c>
      <c r="D44" s="47">
        <v>7000</v>
      </c>
      <c r="E44" s="44"/>
      <c r="F44" s="48"/>
      <c r="G44" s="48"/>
      <c r="H44" s="48"/>
      <c r="I44" s="28" t="s">
        <v>66</v>
      </c>
      <c r="J44" s="51" t="s">
        <v>97</v>
      </c>
    </row>
    <row r="45" spans="1:10" s="6" customFormat="1" ht="24" customHeight="1">
      <c r="A45" s="44">
        <v>5</v>
      </c>
      <c r="B45" s="45" t="s">
        <v>80</v>
      </c>
      <c r="C45" s="49" t="s">
        <v>50</v>
      </c>
      <c r="D45" s="47">
        <v>3600</v>
      </c>
      <c r="E45" s="44"/>
      <c r="F45" s="48"/>
      <c r="G45" s="48"/>
      <c r="H45" s="48"/>
      <c r="I45" s="44" t="s">
        <v>66</v>
      </c>
      <c r="J45" s="44" t="s">
        <v>56</v>
      </c>
    </row>
    <row r="46" spans="1:10" s="6" customFormat="1" ht="21" customHeight="1">
      <c r="A46" s="52"/>
      <c r="B46" s="53" t="s">
        <v>79</v>
      </c>
      <c r="C46" s="54" t="s">
        <v>52</v>
      </c>
      <c r="D46" s="55"/>
      <c r="E46" s="52"/>
      <c r="F46" s="56"/>
      <c r="G46" s="56"/>
      <c r="H46" s="56"/>
      <c r="I46" s="52"/>
      <c r="J46" s="52" t="s">
        <v>98</v>
      </c>
    </row>
    <row r="47" spans="1:10" s="6" customFormat="1" ht="20.25">
      <c r="A47" s="52"/>
      <c r="B47" s="53" t="s">
        <v>74</v>
      </c>
      <c r="C47" s="54" t="s">
        <v>53</v>
      </c>
      <c r="D47" s="55"/>
      <c r="E47" s="52"/>
      <c r="F47" s="56"/>
      <c r="G47" s="56"/>
      <c r="H47" s="56"/>
      <c r="I47" s="52"/>
      <c r="J47" s="53"/>
    </row>
    <row r="48" spans="1:10" s="6" customFormat="1" ht="21" customHeight="1">
      <c r="A48" s="52"/>
      <c r="B48" s="53" t="s">
        <v>26</v>
      </c>
      <c r="C48" s="54"/>
      <c r="D48" s="55"/>
      <c r="E48" s="52"/>
      <c r="F48" s="56"/>
      <c r="G48" s="56"/>
      <c r="H48" s="56"/>
      <c r="I48" s="52"/>
      <c r="J48" s="57"/>
    </row>
    <row r="49" spans="1:10" s="6" customFormat="1" ht="21" customHeight="1">
      <c r="A49" s="58"/>
      <c r="B49" s="59" t="s">
        <v>81</v>
      </c>
      <c r="C49" s="60"/>
      <c r="D49" s="61"/>
      <c r="E49" s="58"/>
      <c r="F49" s="62"/>
      <c r="G49" s="62"/>
      <c r="H49" s="62"/>
      <c r="I49" s="58"/>
      <c r="J49" s="63"/>
    </row>
    <row r="50" spans="1:10" s="6" customFormat="1" ht="20.25">
      <c r="A50" s="29">
        <v>6</v>
      </c>
      <c r="B50" s="67" t="s">
        <v>92</v>
      </c>
      <c r="C50" s="30" t="s">
        <v>47</v>
      </c>
      <c r="D50" s="98">
        <v>20000</v>
      </c>
      <c r="E50" s="29"/>
      <c r="F50" s="67"/>
      <c r="G50" s="67"/>
      <c r="H50" s="67"/>
      <c r="I50" s="29" t="s">
        <v>66</v>
      </c>
      <c r="J50" s="26" t="s">
        <v>58</v>
      </c>
    </row>
    <row r="51" spans="1:10" s="6" customFormat="1" ht="23.25">
      <c r="A51" s="44">
        <v>7</v>
      </c>
      <c r="B51" s="45" t="s">
        <v>75</v>
      </c>
      <c r="C51" s="44" t="s">
        <v>95</v>
      </c>
      <c r="D51" s="47">
        <v>16500</v>
      </c>
      <c r="E51" s="44"/>
      <c r="F51" s="45"/>
      <c r="G51" s="45"/>
      <c r="H51" s="45"/>
      <c r="I51" s="44" t="s">
        <v>66</v>
      </c>
      <c r="J51" s="64" t="s">
        <v>96</v>
      </c>
    </row>
    <row r="52" spans="1:10" s="6" customFormat="1" ht="20.25">
      <c r="A52" s="52"/>
      <c r="B52" s="53" t="s">
        <v>76</v>
      </c>
      <c r="C52" s="52" t="s">
        <v>94</v>
      </c>
      <c r="D52" s="55"/>
      <c r="E52" s="52"/>
      <c r="F52" s="53"/>
      <c r="G52" s="53"/>
      <c r="H52" s="53"/>
      <c r="I52" s="52"/>
      <c r="J52" s="65"/>
    </row>
    <row r="53" spans="1:10" s="6" customFormat="1" ht="20.25">
      <c r="A53" s="52"/>
      <c r="B53" s="53" t="s">
        <v>77</v>
      </c>
      <c r="C53" s="54"/>
      <c r="D53" s="55"/>
      <c r="E53" s="52"/>
      <c r="F53" s="53"/>
      <c r="G53" s="53"/>
      <c r="H53" s="53"/>
      <c r="I53" s="52"/>
      <c r="J53" s="65"/>
    </row>
    <row r="54" spans="1:10" s="6" customFormat="1" ht="20.25">
      <c r="A54" s="58"/>
      <c r="B54" s="59" t="s">
        <v>78</v>
      </c>
      <c r="C54" s="60"/>
      <c r="D54" s="61"/>
      <c r="E54" s="58"/>
      <c r="F54" s="59"/>
      <c r="G54" s="59"/>
      <c r="H54" s="59"/>
      <c r="I54" s="58"/>
      <c r="J54" s="66"/>
    </row>
    <row r="55" spans="1:10" s="6" customFormat="1" ht="27" customHeight="1">
      <c r="A55" s="44">
        <v>8</v>
      </c>
      <c r="B55" s="45" t="s">
        <v>87</v>
      </c>
      <c r="C55" s="44" t="s">
        <v>86</v>
      </c>
      <c r="D55" s="47">
        <v>78000</v>
      </c>
      <c r="E55" s="44"/>
      <c r="F55" s="45"/>
      <c r="G55" s="45"/>
      <c r="H55" s="45"/>
      <c r="I55" s="44" t="s">
        <v>66</v>
      </c>
      <c r="J55" s="44" t="s">
        <v>88</v>
      </c>
    </row>
    <row r="56" spans="1:10" s="6" customFormat="1" ht="22.9" customHeight="1">
      <c r="A56" s="58"/>
      <c r="B56" s="59" t="s">
        <v>85</v>
      </c>
      <c r="C56" s="58" t="s">
        <v>49</v>
      </c>
      <c r="D56" s="61"/>
      <c r="E56" s="58"/>
      <c r="F56" s="59"/>
      <c r="G56" s="59"/>
      <c r="H56" s="59"/>
      <c r="I56" s="58"/>
      <c r="J56" s="59"/>
    </row>
    <row r="57" spans="1:10" s="6" customFormat="1" ht="20.25">
      <c r="A57" s="28">
        <v>9</v>
      </c>
      <c r="B57" s="39" t="s">
        <v>27</v>
      </c>
      <c r="C57" s="27" t="s">
        <v>46</v>
      </c>
      <c r="D57" s="41">
        <v>85800</v>
      </c>
      <c r="E57" s="28"/>
      <c r="F57" s="39"/>
      <c r="G57" s="39"/>
      <c r="H57" s="39"/>
      <c r="I57" s="28" t="s">
        <v>66</v>
      </c>
      <c r="J57" s="28" t="s">
        <v>57</v>
      </c>
    </row>
    <row r="58" spans="1:10" ht="24">
      <c r="A58" s="7"/>
      <c r="B58" s="10"/>
      <c r="C58" s="88"/>
      <c r="D58" s="89"/>
      <c r="E58" s="7"/>
      <c r="F58" s="5"/>
      <c r="G58" s="5"/>
      <c r="H58" s="5"/>
      <c r="I58" s="7"/>
      <c r="J58" s="5"/>
    </row>
    <row r="59" spans="1:10" ht="20.25">
      <c r="A59" s="68" t="s">
        <v>9</v>
      </c>
      <c r="B59" s="90"/>
      <c r="C59" s="91"/>
      <c r="D59" s="92">
        <f>SUM(D38:D58)</f>
        <v>269400</v>
      </c>
      <c r="E59" s="91"/>
      <c r="F59" s="91"/>
      <c r="G59" s="91"/>
      <c r="H59" s="91"/>
      <c r="I59" s="93"/>
      <c r="J59" s="91"/>
    </row>
    <row r="60" spans="1:10">
      <c r="I60" s="4"/>
    </row>
    <row r="61" spans="1:10">
      <c r="D61" s="3"/>
      <c r="I61" s="4"/>
    </row>
    <row r="62" spans="1:10">
      <c r="I62" s="4"/>
    </row>
    <row r="63" spans="1:10">
      <c r="I63" s="4"/>
    </row>
    <row r="64" spans="1:10">
      <c r="I64" s="4"/>
    </row>
    <row r="71" spans="1:10" s="1" customFormat="1" ht="21">
      <c r="A71"/>
      <c r="B71"/>
      <c r="C71"/>
      <c r="D71"/>
      <c r="E71"/>
      <c r="F71"/>
      <c r="G71"/>
      <c r="H71"/>
      <c r="I71"/>
      <c r="J71"/>
    </row>
    <row r="79" spans="1:10" ht="14.25" customHeight="1"/>
    <row r="80" spans="1:10" ht="14.25" customHeight="1"/>
    <row r="81" ht="14.25" customHeight="1"/>
  </sheetData>
  <mergeCells count="28">
    <mergeCell ref="A31:J31"/>
    <mergeCell ref="A32:J32"/>
    <mergeCell ref="A34:J34"/>
    <mergeCell ref="A33:J33"/>
    <mergeCell ref="A35:A37"/>
    <mergeCell ref="B35:B37"/>
    <mergeCell ref="C35:C37"/>
    <mergeCell ref="D35:H35"/>
    <mergeCell ref="I35:I37"/>
    <mergeCell ref="J35:J37"/>
    <mergeCell ref="D36:D37"/>
    <mergeCell ref="F36:F37"/>
    <mergeCell ref="G36:G37"/>
    <mergeCell ref="H36:H37"/>
    <mergeCell ref="A1:J1"/>
    <mergeCell ref="A3:J3"/>
    <mergeCell ref="A4:J4"/>
    <mergeCell ref="D5:H5"/>
    <mergeCell ref="I5:I7"/>
    <mergeCell ref="J5:J7"/>
    <mergeCell ref="B5:B7"/>
    <mergeCell ref="A5:A7"/>
    <mergeCell ref="C5:C7"/>
    <mergeCell ref="D6:D7"/>
    <mergeCell ref="F6:F7"/>
    <mergeCell ref="G6:G7"/>
    <mergeCell ref="H6:H7"/>
    <mergeCell ref="A2:J2"/>
  </mergeCells>
  <printOptions horizontalCentered="1"/>
  <pageMargins left="0.70866141732283505" right="0.70866141732283505" top="0.74803149606299202" bottom="0.74803149606299202" header="0.31496062992126" footer="0.31496062992126"/>
  <pageSetup paperSize="9" scale="6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งบปกติและงบเฉพาะกิจ</vt:lpstr>
      <vt:lpstr>งบปกติและงบเฉพาะกิจ!Print_Area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Vatanyu Phunamkao</cp:lastModifiedBy>
  <cp:lastPrinted>2025-04-01T07:54:29Z</cp:lastPrinted>
  <dcterms:created xsi:type="dcterms:W3CDTF">2024-01-10T07:59:11Z</dcterms:created>
  <dcterms:modified xsi:type="dcterms:W3CDTF">2025-04-02T03:09:15Z</dcterms:modified>
</cp:coreProperties>
</file>